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10755140-2CD7-4A76-97E1-754DA6017AA2}" xr6:coauthVersionLast="47" xr6:coauthVersionMax="47" xr10:uidLastSave="{EE24FB82-C015-4233-B5FE-E16F7A1F65F4}"/>
  <bookViews>
    <workbookView xWindow="-120" yWindow="-120" windowWidth="29040" windowHeight="15840" tabRatio="702" activeTab="1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ผูกพันเดิม!$A$7:$P$30</definedName>
    <definedName name="_xlnm._FilterDatabase" localSheetId="1" hidden="1">ร่างพรบ._ก่อสร้าง!$A$7:$T$15</definedName>
    <definedName name="_xlnm._FilterDatabase" localSheetId="0" hidden="1">ร่างพรบ._ครุภัณฑ์!$A$7:$N$404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ผูกพันเดิม!$A$1:$O$30</definedName>
    <definedName name="_xlnm.Print_Area" localSheetId="1">ร่างพรบ._ก่อสร้าง!$A$1:$T$15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15" i="7" l="1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5" i="14"/>
  <c r="G24" i="14"/>
  <c r="G23" i="14"/>
  <c r="G22" i="14"/>
  <c r="G8" i="14"/>
  <c r="G376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27" i="14"/>
  <c r="G26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<sst xmlns="http://schemas.openxmlformats.org/spreadsheetml/2006/main" count="3489" uniqueCount="663">
  <si>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</si>
  <si>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</si>
  <si>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</si>
  <si>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</si>
  <si>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</si>
  <si>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</si>
  <si>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</si>
  <si>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</si>
  <si>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</si>
  <si>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</si>
  <si>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</si>
  <si>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</si>
  <si>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</si>
  <si>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</si>
  <si>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</si>
  <si>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ในเมือง</t>
  </si>
  <si>
    <t>บ้านโคก</t>
  </si>
  <si>
    <t>เขาวง</t>
  </si>
  <si>
    <t>โรงพยาบาลพยัคฆภูมิพิสัย</t>
  </si>
  <si>
    <t>ปะหลาน</t>
  </si>
  <si>
    <t>พยัคฆภูมิพิสัย</t>
  </si>
  <si>
    <t>มหาสารคาม</t>
  </si>
  <si>
    <t>โรงพยาบาลวาปีปทุม</t>
  </si>
  <si>
    <t>หนองแสง</t>
  </si>
  <si>
    <t>วาปีปทุม</t>
  </si>
  <si>
    <t>โรงพยาบาลบรบือ</t>
  </si>
  <si>
    <t>บรบือ</t>
  </si>
  <si>
    <t>โรงพยาบาลชื่นชม</t>
  </si>
  <si>
    <t>ชื่นชม</t>
  </si>
  <si>
    <t>โรงพยาบาลแกดำ</t>
  </si>
  <si>
    <t>แกดำ</t>
  </si>
  <si>
    <t>ร้อยเอ็ด</t>
  </si>
  <si>
    <t>โรงพยาบาลสุวรรณภูมิ</t>
  </si>
  <si>
    <t>สระคู</t>
  </si>
  <si>
    <t>สุวรรณภูมิ</t>
  </si>
  <si>
    <t>ขอนแก่น</t>
  </si>
  <si>
    <t>กาฬสินธุ์</t>
  </si>
  <si>
    <t>โรงพยาบาลกาฬสินธุ์</t>
  </si>
  <si>
    <t>เมืองกาฬสินธุ์</t>
  </si>
  <si>
    <t>โรงพยาบาลเสลภูมิ</t>
  </si>
  <si>
    <t>ขวัญเมือง</t>
  </si>
  <si>
    <t>เสลภูมิ</t>
  </si>
  <si>
    <t>โรงพยาบาลร้อยเอ็ด</t>
  </si>
  <si>
    <t>เมืองร้อยเอ็ด</t>
  </si>
  <si>
    <t>โรงพยาบาลภูผาม่าน</t>
  </si>
  <si>
    <t>ภูผาม่าน</t>
  </si>
  <si>
    <t>โรงพยาบาลหนองนาคำ</t>
  </si>
  <si>
    <t>หนองนาคำ</t>
  </si>
  <si>
    <t>โรงพยาบาลสีชมพู</t>
  </si>
  <si>
    <t>วังเพิ่ม</t>
  </si>
  <si>
    <t>สีชมพู</t>
  </si>
  <si>
    <t>โรงพยาบาลโคกโพธิ์ไชย</t>
  </si>
  <si>
    <t>โคกโพธิ์ไชย</t>
  </si>
  <si>
    <t>กระนวน</t>
  </si>
  <si>
    <t>โรงพยาบาลยางตลาด</t>
  </si>
  <si>
    <t>ยางตลาด</t>
  </si>
  <si>
    <t>โรงพยาบาลกมลาไสย</t>
  </si>
  <si>
    <t>กมลาไสย</t>
  </si>
  <si>
    <t>โรงพยาบาลพนมไพร</t>
  </si>
  <si>
    <t>พนมไพร</t>
  </si>
  <si>
    <t>โรงพยาบาลเชียงขวัญ</t>
  </si>
  <si>
    <t>พระธาตุ</t>
  </si>
  <si>
    <t>เชียงขวัญ</t>
  </si>
  <si>
    <t>โรงพยาบาลหนองฮี</t>
  </si>
  <si>
    <t>หนองฮี</t>
  </si>
  <si>
    <t>โรงพยาบาลสิรินธร จังหวัดขอนแก่น</t>
  </si>
  <si>
    <t>โนนสมบูรณ์</t>
  </si>
  <si>
    <t>บ้านแฮด</t>
  </si>
  <si>
    <t>โรงพยาบาลชุมแพ</t>
  </si>
  <si>
    <t>ชุมแพ</t>
  </si>
  <si>
    <t>โรงพยาบาลสมเด็จพระยุพราชกระนวน</t>
  </si>
  <si>
    <t>หนองโก</t>
  </si>
  <si>
    <t>โรงพยาบาลมัญจาคีรี</t>
  </si>
  <si>
    <t>กุดเค้า</t>
  </si>
  <si>
    <t>มัญจาคีรี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</si>
  <si>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</si>
  <si>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</si>
  <si>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</si>
  <si>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</si>
  <si>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</si>
  <si>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</si>
  <si>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</si>
  <si>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</si>
  <si>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</si>
  <si>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</si>
  <si>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</si>
  <si>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</si>
  <si>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</si>
  <si>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</si>
  <si>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</si>
  <si>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โครงการ : โครงการบริหารจัดการสิ่งแวดล้อม</t>
  </si>
  <si>
    <t>อาคารคลอด ผ่าตัด และผู้ป่วยหนัก(ICU) เป็นอาคาร คสล. 4 ชั้น พื้นที่ใช้สอยประมาณ 6,269 ตารางเมตร โรงพยาบาลสิรินธร จังหวัดขอนแก่น ตำบลโนนสมบูรณ์ อำเภอบ้านแฮด จังหวัดขอนแก่น  1 หลัง</t>
  </si>
  <si>
    <t>อาคารผู้ป่วยใน ผู้ป่วยหนักอุบัติเหตุและหัวใจ เป็นอาคาร คสล.12 ชั้น พื้นที่ใช้สอยประมาณ 22,486 ตารางเมตร โรงพยาบาลร้อยเอ็ด ตำบลในเมือง อำเภอเมืองร้อยเอ็ด จังหวัดร้อยเอ็ด 1 หลัง</t>
  </si>
  <si>
    <t>อาคารผู้ป่วยนอก 8 ชั้น เป็นอาคาร คสล.8 ชั้น พื้นที่ใช้สอยประมาณ 17,000 ตารางเมตร โรงพยาบาลกาฬสินธุ์ ตำบลกาฬสินธุ์ อำเภอเมืองกาฬสินธุ์ จังหวัดกาฬสินธุ์ 1 หลัง</t>
  </si>
  <si>
    <t>อาคารผู้ป่วยนอก (โรงพยาบาลชุมชน) พร้อมอาคารห้องเครื่องระบบไปป์ไลน์ เป็นอาคาร คสล.2 ชั้น พื้นที่ใช้สอยประมาณ 2,696 ตารางเมตร โรงพยาบาลภูผาม่าน ตำบลภูผาม่าน อำเภอภูผาม่าน จังหวัดขอนแก่น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</si>
  <si>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โรงพยาบาลกมลาไสย ตำบลกมลาไสย อำเภอกมลาไสย จังหวัดกาฬสินธุ์ 1 หลัง</t>
  </si>
  <si>
    <t>อาคารผู้ป่วยนอก 5 ชั้น เป็นอาคาร คสล.5 ชั้น พื้นที่ใช้สอยประมาณ 9,796 ตารางเมตร โรงพยาบาลวาปีปทุม ตำบลหนองแสง อำเภอวาปีปทุม จังหวัดมหาสารคาม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</si>
  <si>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โรงพยาบาลเสลภูมิ ตำบลขวัญเมือง อำเภอเสลภูมิ จังหวัดร้อยเอ็ด 1 หลัง</t>
  </si>
  <si>
    <t>อาคารผู้ป่วยใน 30 เตียง เป็นอาคาร คสล.1 ชั้น พื้นที่ใช้สอยประมาณ 936 ตารางเมตร โรงพยาบาลหนองนาคำ ตำบลบ้านโคก อำเภอหนองนาคำ จังหวัดขอนแก่น 1 หลัง</t>
  </si>
  <si>
    <t>อาคารผู้ป่วยใน 30 เตียง เป็นอาคาร คสล.1 ชั้น พื้นที่ใช้สอยประมาณ 936 ตารางเมตร โรงพยาบาลโคกโพธิ์ไชย ตำบลบ้านโคก อำเภอโคกโพธิ์ไชย จังหวัดขอนแก่น 1 หลัง</t>
  </si>
  <si>
    <t>อาคารส่งเสริมสุขภาพและเอนกประสงค์ (แบบแพทย์แผนไทย-จิตเวชและยาเสพติด) เป็นอาคาร คสล.2 ชั้น พื้นที่ใช้สอยประมาณ 773 ตารางเมตร โรงพยาบาลมัญจาคีรี ตำบลกุดเค้า อำเภอมัญจาคีรี จังหวัดขอนแก่น 1 หลัง</t>
  </si>
  <si>
    <t>อาคารพักเจ้าหน้าที่ 96 ห้อง เป็นอาคาร คสล.7 ชั้น พื้นที่ใช้สอยประมาณ 3,908 ตารางเมตร โรงพยาบาลชุมแพ ตำบลชุมแพ อำเภอชุมแพ จังหวัดขอนแก่น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</si>
  <si>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โรงพยาบาลสุวรรณภูมิ ตำบลสระคู อำเภอสุวรรณภูมิ จังหวัดร้อยเอ็ด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</si>
  <si>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โรงพยาบาลพนมไพร ตำบลพนมไพร อำเภอพนมไพร จังหวัดร้อยเอ็ด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</si>
  <si>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โรงพยาบาลเชียงขวัญ ตำบลพระธาตุ อำเภอเชียงขวัญ จังหวัดร้อยเอ็ด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</si>
  <si>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โรงพยาบาลยางตลาด ตำบลยางตลาด อำเภอยางตลาด จังหวัดกาฬสินธุ์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</si>
  <si>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โรงพยาบาลแกดำ ตำบลแกดำ อำเภอแกดำ จังหวัดมหาสารคาม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</si>
  <si>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โรงพยาบาลบรบือ ตำบลบรบือ อำเภอบรบือ จังหวัดมหาสารคาม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</si>
  <si>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โรงพยาบาลชื่นชม ตำบลชื่นชม อำเภอชื่นชม จังหวัดมหาสารคาม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</si>
  <si>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โรงพยาบาลพยัคฆภูมิพิสัย ตำบลปะหลาน อำเภอพยัคฆภูมิพิสัย จังหวัดมหาสารคาม 1 หลัง</t>
  </si>
  <si>
    <t>อาคารผู้ป่วยใน 30 เตียง เป็นอาคาร คสล.1 ชั้น พื้นที่ใช้สอยประมาณ 936 ตารางเมตร โรงพยาบาลเชียงขวัญ ตำบลพระธาตุ อำเภอเชียงขวัญ จังหวัดร้อยเอ็ด 1 หลัง</t>
  </si>
  <si>
    <t>อาคารผู้ป่วยใน 30 เตียง เป็นอาคาร คสล.1 ชั้น พื้นที่ใช้สอยประมาณ 936 ตารางเมตร โรงพยาบาลหนองฮี ตำบลหนองฮี อำเภอหนองฮี จังหวัดร้อยเอ็ด 1 หลัง</t>
  </si>
  <si>
    <t>อาคารพักเจ้าหน้าที่ เป็นอาคาร คสล.6 ชั้น พื้นที่ใช้สอยประมาณ 2,236 ตารางเมตร โรงพยาบาลสีชมพู ตำบลวังเพิ่ม อำเภอสีชมพู จังหวัดขอนแก่น 1 หลัง</t>
  </si>
  <si>
    <t>ระบบบำบัดน้ำเสีย สำหรับโรงพยาบาลชุมชน (ขนาดรองรับ 150 เตียง) ระบบบำบัดน้ำเสีย เอเอสแบบคลองวนเวียน โรงพยาบาลสมเด็จพระยุพราชกระนวน ตำบลหนองโก อำเภอกระนวน จังหวัดขอนแก่น 1 ระบบ</t>
  </si>
  <si>
    <t>รายการครุภัณฑ์ แบบที่ 2</t>
  </si>
  <si>
    <t>รายการสิ่งก่อสร้าง แบบที่ 2</t>
  </si>
  <si>
    <t>ตลาด</t>
  </si>
  <si>
    <t>โรงพยาบาลมหาสารคาม</t>
  </si>
  <si>
    <t>เมืองมหาสารคาม</t>
  </si>
  <si>
    <t>โรงพยาบาลเกษตรวิสัย</t>
  </si>
  <si>
    <t>เกษตรวิสัย</t>
  </si>
  <si>
    <t>โรงพยาบาลโพนทอง</t>
  </si>
  <si>
    <t>สระนกแก้ว</t>
  </si>
  <si>
    <t>โพนทอง</t>
  </si>
  <si>
    <t>โรงพยาบาลเวียงเก่า</t>
  </si>
  <si>
    <t>เมืองเก่าพัฒนา</t>
  </si>
  <si>
    <t>เวียงเก่า</t>
  </si>
  <si>
    <t>โรงพยาบาลอุบลรัตน์</t>
  </si>
  <si>
    <t>เขื่อนอุบลรัตน์</t>
  </si>
  <si>
    <t>อุบลรัตน์</t>
  </si>
  <si>
    <t>โรงพยาบาลพล</t>
  </si>
  <si>
    <t>เมืองพล</t>
  </si>
  <si>
    <t>พล</t>
  </si>
  <si>
    <t>โรงพยาบาลสามชัย</t>
  </si>
  <si>
    <t>หนองช้าง</t>
  </si>
  <si>
    <t>สามชัย</t>
  </si>
  <si>
    <t>โรงพยาบาลสมเด็จ</t>
  </si>
  <si>
    <t>สมเด็จ</t>
  </si>
  <si>
    <t>โรงพยาบาลห้วยผึ้ง</t>
  </si>
  <si>
    <t>นิคมห้วยผึ้ง</t>
  </si>
  <si>
    <t>ห้วยผึ้ง</t>
  </si>
  <si>
    <t>โรงพยาบาลน้ำพอง</t>
  </si>
  <si>
    <t>น้ำพอง</t>
  </si>
  <si>
    <t>สำนักงานสาธารณสุขจังหวัดขอนแก่น</t>
  </si>
  <si>
    <t>เมืองขอนแก่น</t>
  </si>
  <si>
    <t>โรงพยาบาลฆ้องชัย</t>
  </si>
  <si>
    <t>ฆ้องชัยพัฒนา</t>
  </si>
  <si>
    <t>ฆ้องชัย</t>
  </si>
  <si>
    <t>โรงพยาบาลนาคู</t>
  </si>
  <si>
    <t>นาคู</t>
  </si>
  <si>
    <t>โรงพยาบาลสหัสขันธ์</t>
  </si>
  <si>
    <t>โนนบุรี</t>
  </si>
  <si>
    <t>สหัสขันธ์</t>
  </si>
  <si>
    <t>โรงพยาบาลนามน</t>
  </si>
  <si>
    <t>นามน</t>
  </si>
  <si>
    <t>โรงพยาบาลกันทรวิชัย</t>
  </si>
  <si>
    <t>โคกพระ</t>
  </si>
  <si>
    <t>กันทรวิชัย</t>
  </si>
  <si>
    <t>โรงพยาบาลปทุมรัตต์</t>
  </si>
  <si>
    <t>บัวแดง</t>
  </si>
  <si>
    <t>ปทุมรัตต์</t>
  </si>
  <si>
    <t>โรงพยาบาลโพธิ์ชัย</t>
  </si>
  <si>
    <t>ขามเปี้ย</t>
  </si>
  <si>
    <t>โพธิ์ชัย</t>
  </si>
  <si>
    <t>โรงพยาบาลโกสุมพิสัย</t>
  </si>
  <si>
    <t>หัวขวาง</t>
  </si>
  <si>
    <t>โกสุมพิสัย</t>
  </si>
  <si>
    <t>โรงพยาบาลหนองพอก</t>
  </si>
  <si>
    <t>หนองพอก</t>
  </si>
  <si>
    <t>โรงพยาบาลโพนทราย</t>
  </si>
  <si>
    <t>โพนทราย</t>
  </si>
  <si>
    <t>โรงพยาบาลอาจสามารถ</t>
  </si>
  <si>
    <t>อาจสามารถ</t>
  </si>
  <si>
    <t>โรงพยาบาลขอนแก่น</t>
  </si>
  <si>
    <t>โรงพยาบาลพระยืน</t>
  </si>
  <si>
    <t>พระยืน</t>
  </si>
  <si>
    <t>โรงพยาบาลเขาสวนกวาง</t>
  </si>
  <si>
    <t>คำม่วง</t>
  </si>
  <si>
    <t>เขาสวนกวาง</t>
  </si>
  <si>
    <t>โรงพยาบาลโนนศิลา</t>
  </si>
  <si>
    <t>โนนศิลา</t>
  </si>
  <si>
    <t>โรงพยาบาลเปือยน้อย</t>
  </si>
  <si>
    <t>เปือยน้อย</t>
  </si>
  <si>
    <t>โรงพยาบาลชนบท</t>
  </si>
  <si>
    <t>ชนบท</t>
  </si>
  <si>
    <t>โรงพยาบาลนาดูน</t>
  </si>
  <si>
    <t>นาดูน</t>
  </si>
  <si>
    <t>โรงพยาบาลธวัชบุรี</t>
  </si>
  <si>
    <t>ธวัชบุรี</t>
  </si>
  <si>
    <t>โรงพยาบาลเมืองสรวง</t>
  </si>
  <si>
    <t>หนองผือ</t>
  </si>
  <si>
    <t>เมืองสรวง</t>
  </si>
  <si>
    <t>โรงพยาบาลเมยวดี</t>
  </si>
  <si>
    <t>เมยวดี</t>
  </si>
  <si>
    <t>โรงพยาบาลทุ่งเขาหลวง</t>
  </si>
  <si>
    <t>ทุ่งเขาหลวง</t>
  </si>
  <si>
    <t>โรงพยาบาลจตุรพักตรพิมาน</t>
  </si>
  <si>
    <t>หัวช้าง</t>
  </si>
  <si>
    <t>จตุรพักตรพิมาน</t>
  </si>
  <si>
    <t>โรงพยาบาลบ้านฝาง</t>
  </si>
  <si>
    <t>บ้านฝาง</t>
  </si>
  <si>
    <t>โรงพยาบาลภูเวียง</t>
  </si>
  <si>
    <t>ภูเวียง</t>
  </si>
  <si>
    <t>โรงพยาบาลหนองเรือ</t>
  </si>
  <si>
    <t>หนองเรือ</t>
  </si>
  <si>
    <t>โรงพยาบาลแวงน้อย</t>
  </si>
  <si>
    <t>ละหานนา</t>
  </si>
  <si>
    <t>แวงน้อย</t>
  </si>
  <si>
    <t>โรงพยาบาลเชียงยืน</t>
  </si>
  <si>
    <t>เชียงยืน</t>
  </si>
  <si>
    <t>โรงพยาบาลสมเด็จพระยุพราชกุฉินารายณ์</t>
  </si>
  <si>
    <t>บัวขาว</t>
  </si>
  <si>
    <t>กุฉินารายณ์</t>
  </si>
  <si>
    <t>นาตาล</t>
  </si>
  <si>
    <t>โรงพยาบาลกุดรัง</t>
  </si>
  <si>
    <t>กุดรัง</t>
  </si>
  <si>
    <t>โรงพยาบาลยางสีสุราช</t>
  </si>
  <si>
    <t>ยางสีสุราช</t>
  </si>
  <si>
    <t>โรงพยาบาลนาเชือก</t>
  </si>
  <si>
    <t>นาเชือก</t>
  </si>
  <si>
    <t>โรงพยาบาลศรีสมเด็จ</t>
  </si>
  <si>
    <t>ศรีสมเด็จ</t>
  </si>
  <si>
    <t>โรงพยาบาลแวงใหญ่</t>
  </si>
  <si>
    <t>คอนฉิม</t>
  </si>
  <si>
    <t>แวงใหญ่</t>
  </si>
  <si>
    <t>โรงพยาบาลหนองสองห้อง</t>
  </si>
  <si>
    <t>หนองสองห้อง</t>
  </si>
  <si>
    <t>โรงพยาบาลซำสูง</t>
  </si>
  <si>
    <t>ซำสูง</t>
  </si>
  <si>
    <t>โรงพยาบาลห้วยเม็ก</t>
  </si>
  <si>
    <t>ห้วยเม็ก</t>
  </si>
  <si>
    <t>โรงพยาบาลคำม่วง</t>
  </si>
  <si>
    <t>ทุ่งคลอง</t>
  </si>
  <si>
    <t>โรงพยาบาลเขาวง</t>
  </si>
  <si>
    <t>คุ้มเก่า</t>
  </si>
  <si>
    <t>โรงพยาบาลร่องคำ</t>
  </si>
  <si>
    <t>ร่องคำ</t>
  </si>
  <si>
    <t>โรงพยาบาลดอนจาน</t>
  </si>
  <si>
    <t>สะอาดไชยศรี</t>
  </si>
  <si>
    <t>ดอนจาน</t>
  </si>
  <si>
    <t>โรงพยาบาลจังหาร</t>
  </si>
  <si>
    <t>จังหาร</t>
  </si>
  <si>
    <t>โรงพยาบาลบ้านไผ่</t>
  </si>
  <si>
    <t>บ้านไผ่</t>
  </si>
  <si>
    <t>โรงพยาบาลหนองกุงศรี</t>
  </si>
  <si>
    <t>หนองกุงศรี</t>
  </si>
  <si>
    <t>โรงพยาบาลท่าคันโท</t>
  </si>
  <si>
    <t>ท่าคันโท</t>
  </si>
  <si>
    <t>ศูนย์แพทยศาสตรศึกษาชั้นคลินิก โรงพยาบาลกาฬสินธุ์</t>
  </si>
  <si>
    <t>ศูนย์แพทยศาสตรศึกษาชั้นคลินิก โรงพยาบาลขอนแก่น</t>
  </si>
  <si>
    <t>ศูนย์แพทยศาสตรศึกษาชั้นคลินิก โรงพยาบาลมหาสารคาม</t>
  </si>
  <si>
    <t>ศูนย์แพทยศาสตรศึกษาชั้นคลินิก โรงพยาบาลร้อยเอ็ด</t>
  </si>
  <si>
    <t>เครื่องช่วยนวดหัวใจและฟื้นคืนชีพผู้ป่วยอัตโนมัติ โรงพยาบาลพยัคฆภูมิพิสัย ตำบลปะหลาน อำเภอพยัคฆภูมิพิสัย จังหวัดมหาสารคาม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</si>
  <si>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โรงพยาบาลมหาสารคาม ตำบลตลาด อำเภอเมืองมหาสารคาม จังหวัดมหาสารคาม 8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</si>
  <si>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โรงพยาบาลโกสุมพิสัย ตำบลหัวขวาง อำเภอโกสุมพิสัย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</si>
  <si>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โรงพยาบาลบรบือ ตำบลบรบือ อำเภอบรบือ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</si>
  <si>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โรงพยาบาลกุดรัง ตำบลกุดรัง อำเภอกุดรัง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</si>
  <si>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โรงพยาบาลชื่นชม ตำบลชื่นชม อำเภอชื่นชม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</si>
  <si>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โรงพยาบาลเชียงยืน ตำบลเชียงยืน อำเภอเชียงยืน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</si>
  <si>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โรงพยาบาลแกดำ ตำบลแกดำ อำเภอแกดำ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</si>
  <si>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โรงพยาบาลนาดูน ตำบลนาดูน อำเภอนาดูน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</si>
  <si>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โรงพยาบาลกันทรวิชัย ตำบลโคกพระ อำเภอกันทรวิชัย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</si>
  <si>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โรงพยาบาลยางสีสุราช ตำบลยางสีสุราช อำเภอยางสีสุราช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</si>
  <si>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โรงพยาบาลนาเชือก ตำบลนาเชือก อำเภอนาเชือก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</si>
  <si>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โรงพยาบาลวาปีปทุม ตำบลหนองแสง อำเภอวาปีปทุม จังหวัดมหาสารคาม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</si>
  <si>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โรงพยาบาลพยัคฆภูมิพิสัย ตำบลปะหลาน อำเภอพยัคฆภูมิพิสัย จังหวัดมหาสารคาม 2 ชุด</t>
  </si>
  <si>
    <t>เครื่องรับสัญญาณภาพเอกซเรย์เป็นดิจิตอลชนิดชุดรับภาพแฟลตพาแนลไร้สาย โรงพยาบาลมหาสารคาม ตำบลตลาด อำเภอเมืองมหาสารคาม จังหวัดมหาสารคาม 3 เครื่อง</t>
  </si>
  <si>
    <t>เครื่องช่วยนวดหัวใจและฟื้นคืนชีพผู้ป่วยอัตโนมัติ โรงพยาบาลมหาสารคาม ตำบลตลาด อำเภอเมืองมหาสารคาม จังหวัดมหาสารคาม 4 เครื่อง</t>
  </si>
  <si>
    <t>เครื่องช่วยนวดหัวใจและฟื้นคืนชีพผู้ป่วยอัตโนมัติ โรงพยาบาลมหาสารคาม ตำบลตลาด อำเภอเมืองมหาสารคาม จังหวัดมหาสารคาม 1 เครื่อง</t>
  </si>
  <si>
    <t>เครื่องช่วยนวดหัวใจและฟื้นคืนชีพผู้ป่วยอัตโนมัติ โรงพยาบาลเกษตรวิสัย ตำบลเกษตรวิสัย อำเภอเกษตรวิสัย จังหวัดร้อยเอ็ด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</si>
  <si>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โรงพยาบาลสุวรรณภูมิ ตำบลสระคู อำเภอสุวรรณภูมิ จังหวัดร้อยเอ็ด 2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</si>
  <si>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โรงพยาบาลจตุรพักตรพิมาน ตำบลหัวช้าง อำเภอจตุรพักตรพิมาน จังหวัดร้อยเอ็ด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</si>
  <si>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โรงพยาบาลหนองพอก ตำบลหนองพอก อำเภอหนองพอก จังหวัดร้อยเอ็ด 1 เครื่อง</t>
  </si>
  <si>
    <t>เครื่องช่วยนวดหัวใจและฟื้นคืนชีพผู้ป่วยอัตโนมัติ โรงพยาบาลโพธิ์ชัย ตำบลขามเปี้ย อำเภอโพธิ์ชัย จังหวัดร้อยเอ็ด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</si>
  <si>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โรงพยาบาลน้ำพอง ตำบลน้ำพอง อำเภอน้ำพอง จังหวัดขอนแก่น 1 เครื่อง</t>
  </si>
  <si>
    <t>เครื่องช่วยนวดหัวใจและฟื้นคืนชีพผู้ป่วยอัตโนมัติ โรงพยาบาลน้ำพอง ตำบลน้ำพอง อำเภอน้ำพอง จังหวัดขอนแก่น 1 เครื่อง</t>
  </si>
  <si>
    <t>เครื่องรับสัญญาณภาพเอกซเรย์เป็นดิจิตอลชนิดชุดรับภาพแฟลตพาแนลไร้สาย โรงพยาบาลขอนแก่น ตำบลในเมือง อำเภอเมืองขอนแก่น จังหวัดขอนแก่น 1 เครื่อง</t>
  </si>
  <si>
    <t>ตู้อบเด็กชนิดควบคุมอุณหภูมิพร้อมปรับเปลี่ยนให้เป็นเครื่องให้ความอบอุ่นทารกแรกเกิดพร้อมชุดชั่งน้ำหนัก โรงพยาบาลขอนแก่น ตำบลในเมือง อำเภอเมืองขอนแก่น จังหวัดขอนแก่น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</si>
  <si>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โรงพยาบาลฆ้องชัย ตำบลฆ้องชัยพัฒนา อำเภอฆ้องชัย จังหวัดกาฬสินธุ์ 1 เครื่อง</t>
  </si>
  <si>
    <t>เครื่องช่วยนวดหัวใจและฟื้นคืนชีพผู้ป่วยอัตโนมัติ โรงพยาบาลกาฬสินธุ์ ตำบลกาฬสินธุ์ อำเภอเมืองกาฬสินธุ์ จังหวัดกาฬสินธุ์ 1 เครื่อง</t>
  </si>
  <si>
    <t>กล้องส่องตรวจและผ่าตัดภายในช่องท้องและลำไส้ใหญ่ พร้อมระบบวีดิทัศน์ชนิดภาพ 3 มิติ โรงพยาบาลมหาสารคาม ตำบลตลาด อำเภอเมืองมหาสารคาม จังหวัดมหาสารคาม 1 เครื่อง</t>
  </si>
  <si>
    <t>เครื่องผลิตน้ำบริสุทธิ์สำหรับฟอกเลือด รองรับเครื่องไตเทียม 30 เครื่อง โรงพยาบาลเสลภูมิ ตำบลขวัญเมือง อำเภอเสลภูมิ จังหวัดร้อยเอ็ด 1 เครื่อง</t>
  </si>
  <si>
    <t>เครื่องสลายนิ่วในระบบทางเดินปัสสาวะด้วยเลเซอร์ ขนาดไม่น้อยกว่า 20 วัตต์ โรงพยาบาลกาฬสินธุ์ ตำบลกาฬสินธุ์ อำเภอเมืองกาฬสินธุ์ จังหวัดกาฬสินธุ์ 1 เครื่อง</t>
  </si>
  <si>
    <t>กล้องถ่ายภาพจอประสาทตาดิจิตอล โรงพยาบาลพระยืน ตำบลพระยืน อำเภอพระยืน จังหวัดขอนแก่น 1 เครื่อง</t>
  </si>
  <si>
    <t>เครื่องตรวจอวัยวะภายในด้วยคลื่นเสียงความถี่สูง ระดับความคมชัดสูง 3 หัวตรวจ โรงพยาบาลกาฬสินธุ์ ตำบลกาฬสินธุ์ อำเภอเมืองกาฬสินธุ์ จังหวัดกาฬสินธุ์ 1 เครื่อง</t>
  </si>
  <si>
    <t>เครื่องจี้ตัดและห้ามเลือดในระบบทางเดินอาหารด้วยไฟฟ้า และก๊าซอาร์กอนชนิดควบคุมความลึก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</si>
  <si>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เครื่องจี้ห้ามเลือด เลาะเนื้อเยื่อ และเชื่อมปิดหลอดเลือดด้วยคลื่นวิทยุความถี่สูง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</si>
  <si>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โรงพยาบาลพยัคฆภูมิพิสัย ตำบลปะหลาน อำเภอพยัคฆภูมิพิสัย จังหวัดมหาสารคาม 1 เครื่อง</t>
  </si>
  <si>
    <t>กล้องถ่ายภาพจอประสาทตาดิจิตอล โรงพยาบาลภูผาม่าน ตำบลภูผาม่าน อำเภอภูผาม่าน จังหวัดขอนแก่น 1 เครื่อง</t>
  </si>
  <si>
    <t>กล้องถ่ายภาพจอประสาทตาดิจิตอล โรงพยาบาลหนองนาคำ ตำบลบ้านโคก อำเภอหนองนาคำ จังหวัดขอนแก่น 1 เครื่อง</t>
  </si>
  <si>
    <t>กล้องถ่ายภาพจอประสาทตาดิจิตอล โรงพยาบาลแวงใหญ่ ตำบลคอนฉิม อำเภอแวงใหญ่ จังหวัดขอนแก่น 1 เครื่อง</t>
  </si>
  <si>
    <t>เครื่องตรวจสมรรถภาพปอดด้วยเครื่องคอมพิวเตอร์ โรงพยาบาลเขาสวนกวาง ตำบลคำม่วง อำเภอเขาสวนกวาง จังหวัดขอนแก่น 1 เครื่อง</t>
  </si>
  <si>
    <t>เครื่องตรวจสมรรถภาพปอดด้วยเครื่องคอมพิวเตอร์ โรงพยาบาลหนองสองห้อง ตำบลหนองสองห้อง อำเภอหนองสองห้อง จังหวัดขอนแก่น 1 เครื่อง</t>
  </si>
  <si>
    <t>เครื่องตรวจสมรรถภาพปอดด้วยเครื่องคอมพิวเตอร์ โรงพยาบาลภูเวียง ตำบลภูเวียง อำเภอภูเวียง จังหวัดขอนแก่น 1 เครื่อง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</si>
  <si>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โรงพยาบาลภูเวียง ตำบลภูเวียง อำเภอภูเวียง จังหวัดขอนแก่น 1 คัน</t>
  </si>
  <si>
    <t>เครื่องนึ่งฆ่าเชื้อจุลินทรีย์ด้วยไอน้ำระบบอัตโนมัติขนาดไม่น้อยกว่า 350 ลิตร โรงพยาบาลโนนศิลา ตำบลโนนศิลา อำเภอโนนศิลา จังหวัดขอนแก่น 1 เครื่อง</t>
  </si>
  <si>
    <t>เครื่องให้ออกซิเจนด้วยอัตราการไหลสูง โรงพยาบาลสีชมพู ตำบลวังเพิ่ม อำเภอสีชมพู จังหวัดขอนแก่น 1 เครื่อง</t>
  </si>
  <si>
    <t>เครื่องให้ออกซิเจนด้วยอัตราการไหลสูง โรงพยาบาลภูผาม่าน ตำบลภูผาม่าน อำเภอภูผาม่าน จังหวัดขอนแก่น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</si>
  <si>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โรงพยาบาลโคกโพธิ์ไชย ตำบลบ้านโคก อำเภอโคกโพธิ์ไชย จังหวัดขอนแก่น 1 เครื่อง</t>
  </si>
  <si>
    <t>เครื่องให้ออกซิเจนด้วยอัตราการไหลสูง โรงพยาบาลหนองนาคำ ตำบลบ้านโคก อำเภอหนองนาคำ จังหวัดขอนแก่น 1 เครื่อง</t>
  </si>
  <si>
    <t>เครื่องกระตุกไฟฟ้าหัวใจชนิดไบเฟสิค พร้อมภาควัดออกซิเจนในเลือด โรงพยาบาลหนองนาคำ ตำบลบ้านโคก อำเภอหนองนาคำ จังหวัดขอนแก่น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</si>
  <si>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โรงพยาบาลซำสูง ตำบลกระนวน อำเภอซำสูง จังหวัดขอนแก่น 1 เครื่อง</t>
  </si>
  <si>
    <t>เครื่องให้ออกซิเจนด้วยอัตราการไหลสูง โรงพยาบาลเปือยน้อย ตำบลเปือยน้อย อำเภอเปือยน้อย จังหวัดขอนแก่น 1 เครื่อง</t>
  </si>
  <si>
    <t>เครื่องล้างเครื่องมืออัตโนมัติขนาดไม่น้อยกว่า 500 ลิตร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</si>
  <si>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</si>
  <si>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เครื่องจี้ห้ามเลือดและตัดเนื้อเยื่อด้วยไฟฟ้าชนิดปรับพลังงานอัตโนมัติ โรงพยาบาลยางตลาด ตำบลยางตลาด อำเภอยางตลาด จังหวัดกาฬสินธุ์ 1 เครื่อง</t>
  </si>
  <si>
    <t>กล้องส่องตรวจท่อทางเดินน้ำดีและตับอ่อนชนิดวีดิทัศน์แบบคมชัดสูง พร้อมชุดควบคุมสัญญาณภาพ โรงพยาบาลยางตลาด ตำบลยางตลาด อำเภอยางตลาด จังหวัดกาฬสินธุ์ 1 เครื่อง</t>
  </si>
  <si>
    <t>เครื่องกระตุกไฟฟ้าหัวใจชนิดไบเฟสิค พร้อมภาควัดออกซิเจนในเลือด โรงพยาบาลสมเด็จ ตำบลสมเด็จ อำเภอสมเด็จ จังหวัดกาฬสินธุ์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</si>
  <si>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 ตำบลสมเด็จ อำเภอสมเด็จ จังหวัดกาฬสินธุ์ 1 เครื่อง</t>
  </si>
  <si>
    <t>เครื่องให้ออกซิเจนด้วยอัตราการไหลสูง โรงพยาบาลกมลาไสย ตำบลกมลาไสย อำเภอกมลาไสย จังหวัดกาฬสินธุ์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</si>
  <si>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โรงพยาบาลห้วยเม็ก ตำบลห้วยเม็ก อำเภอห้วยเม็ก จังหวัดกาฬสินธุ์ 1 เครื่อง</t>
  </si>
  <si>
    <t>เครื่องกระตุ้นกล้ามเนื้อด้วยไฟฟ้า พร้อมอัลตราซาวด์ โรงพยาบาลสหัสขันธ์ ตำบลโนนบุรี อำเภอสหัสขันธ์ จังหวัดกาฬสินธุ์ 1 เครื่อง</t>
  </si>
  <si>
    <t>ตู้อบเด็กสำหรับลำเลียงทารกแรกคลอด โรงพยาบาลสหัสขันธ์ ตำบลโนนบุรี อำเภอสหัสขันธ์ จังหวัดกาฬสินธุ์ 1 เครื่อง</t>
  </si>
  <si>
    <t>เครื่องติดตามการทำงานของหัวใจและสัญญาณชีพอัตโนมัติ ขนาดกลาง โรงพยาบาลคำม่วง ตำบลทุ่งคลอง อำเภอคำม่วง จังหวัดกาฬสินธุ์ 1 เครื่อง</t>
  </si>
  <si>
    <t>เครื่องกระตุกไฟฟ้าหัวใจชนิดไบเฟสิค พร้อมภาควัดออกซิเจนในเลือด โรงพยาบาลคำม่วง ตำบลทุ่งคลอง อำเภอคำม่วง จังหวัดกาฬสินธุ์ 1 เครื่อง</t>
  </si>
  <si>
    <t>เตียงรับบริจาคโลหิต2 เตียง โรงพยาบาลพนมไพร ตำบลพนมไพร อำเภอพนมไพร จังหวัดร้อยเอ็ด 1 เครื่อง</t>
  </si>
  <si>
    <t>เครื่องติดตามสัญญาณชีพอัตโนมัติ พร้อมเครื่องกระตุกหัวใจ เพื่อเชื่อมต่อระบบการแพทย์ทางไกลสำหรับผู้ป่วยวิกฤติในแผนกฉุกเฉิน และเชื่อมต่อระบบข้อมูลโรงพยาบาล โรงพยาบาลทุ่งเขาหลวง ตำบลทุ่งเขาหลวง อำเภอทุ่งเขาหลวง จังหวัดร้อยเอ็ด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</si>
  <si>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โรงพยาบาลคำม่วง ตำบลทุ่งคลอง อำเภอคำม่วง จังหวัดกาฬสินธุ์ 1 เครื่อง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</si>
  <si>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โรงพยาบาลคำม่วง ตำบลทุ่งคลอง อำเภอคำม่วง จังหวัดกาฬสินธุ์ 2 เครื่อง</t>
  </si>
  <si>
    <t>เครื่องตรวจสมรรถภาพทารกในครรภ์ โรงพยาบาลคำม่วง ตำบลทุ่งคลอง อำเภอคำม่วง จังหวัดกาฬสินธุ์ 1 เครื่อง</t>
  </si>
  <si>
    <t>เครื่องอบฆ่าเชื้อด้วยแก๊สไฮโดรเจนเปอร์ออกไซด์พลาสมาชนิดตั้งโต๊ะ ขนาด 50 ลิตร โรงพยาบาลเขาวง ตำบลคุ้มเก่า อำเภอเขาวง จังหวัดกาฬสินธุ์ 1 เครื่อง</t>
  </si>
  <si>
    <t>ตู้แช่แข็งเก็บพลาสมาอุณหภูมิ -20 องศาเซลเซียส ไม่น้อยกว่า 300 ถุง โรงพยาบาลเขาวง ตำบลคุ้มเก่า อำเภอเขาวง จังหวัดกาฬสินธุ์ 1 ตู้</t>
  </si>
  <si>
    <t>เครื่องเขย่า พร้อมชั่งน้ำหนักถุงเลือดอัตโนมัติ โรงพยาบาลเขาวง ตำบลคุ้มเก่า อำเภอเขาวง จังหวัดกาฬสินธุ์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</si>
  <si>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โรงพยาบาลห้วยผึ้ง ตำบลนิคมห้วยผึ้ง อำเภอห้วยผึ้ง จังหวัดกาฬสินธุ์ 1 เครื่อง</t>
  </si>
  <si>
    <t>ตู้อบเด็กสำหรับลำเลียงทารกแรกคลอด โรงพยาบาลห้วยผึ้ง ตำบลนิคมห้วยผึ้ง อำเภอห้วยผึ้ง จังหวัดกาฬสินธุ์ 1 เครื่อง</t>
  </si>
  <si>
    <t>กล้องถ่ายภาพจอประสาทตาดิจิตอล โรงพยาบาลร่องคำ ตำบลร่องคำ อำเภอร่องคำ จังหวัดกาฬสินธุ์ 1 เครื่อง</t>
  </si>
  <si>
    <t>เครื่องตรวจสมรรถภาพปอดด้วยเครื่องคอมพิวเตอร์ โรงพยาบาลนาคู ตำบลนาคู อำเภอนาคู จังหวัดกาฬสินธุ์ 1 เครื่อง</t>
  </si>
  <si>
    <t>เครื่องติดตามการทำงานของหัวใจและสัญญาณชีพอัตโนมัติ ขนาดกลาง โรงพยาบาลสามชัย ตำบลหนองช้าง อำเภอสามชัย จังหวัดกาฬสินธุ์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</si>
  <si>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โรงพยาบาลฆ้องชัย ตำบลฆ้องชัยพัฒนา อำเภอฆ้องชัย จังหวัดกาฬสินธุ์ 1 เครื่อง</t>
  </si>
  <si>
    <t>เครื่องควบคุมอุณหภูมิร่างกายผู้ป่วย โรงพยาบาลกาฬสินธุ์ ตำบลกาฬสินธุ์ อำเภอเมืองกาฬสินธุ์ จังหวัดกาฬสินธุ์ 1 เครื่อง</t>
  </si>
  <si>
    <t>เครื่องให้การรักษาด้วยคลื่นกระแทกแบบ Radial โรงพยาบาลพยัคฆภูมิพิสัย ตำบลปะหลาน อำเภอพยัคฆภูมิพิสัย จังหวัดมหาสารคาม 1 เครื่อง</t>
  </si>
  <si>
    <t>ตู้อบเด็กสำหรับลำเลียงทารกแรกคลอด โรงพยาบาลจังหาร ตำบลจังหาร อำเภอจังหาร จังหวัดร้อยเอ็ด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</si>
  <si>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โรงพยาบาลเชียงขวัญ ตำบลพระธาตุ อำเภอเชียงขวัญ จังหวัดร้อยเอ็ด 1 เครื่อง</t>
  </si>
  <si>
    <t>กล้องถ่ายภาพจอประสาทตาดิจิตอล โรงพยาบาลธวัชบุรี ตำบลธวัชบุรี อำเภอธวัชบุรี จังหวัดร้อยเอ็ด 1 เครื่อง</t>
  </si>
  <si>
    <t>กล้องถ่ายภาพจอประสาทตาดิจิตอล โรงพยาบาลจังหาร ตำบลจังหาร อำเภอจังหาร จังหวัดร้อยเอ็ด 1 เครื่อง</t>
  </si>
  <si>
    <t>เครื่องติดตามการทำงานของหัวใจและสัญญาณชีพอัตโนมัติ ขนาดกลาง โรงพยาบาลทุ่งเขาหลวง ตำบลทุ่งเขาหลวง อำเภอทุ่งเขาหลวง จังหวัดร้อยเอ็ด 3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</si>
  <si>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โรงพยาบาลทุ่งเขาหลวง ตำบลทุ่งเขาหลวง อำเภอทุ่งเขาหลวง จังหวัดร้อยเอ็ด 1 เครื่อง</t>
  </si>
  <si>
    <t>เครื่องช่วยหายใจสำหรับใช้ในรถพยาบาล โรงพยาบาลเชียงขวัญ ตำบลพระธาตุ อำเภอเชียงขวัญ จังหวัดร้อยเอ็ด 2 เครื่อง</t>
  </si>
  <si>
    <t>ยูนิตทำฟัน สำนักงานสาธารณสุขจังหวัดขอนแก่น ตำบลในเมือง อำเภอเมืองขอนแก่น จังหวัดขอนแก่น 1 ชุด</t>
  </si>
  <si>
    <t>เครื่องคอมพิวเตอร์แม่ข่าย แบบที่ 1 สำนักงานสาธารณสุขจังหวัดขอนแก่น ตำบลในเมือง อำเภอเมืองขอนแก่น จังหวัดขอนแก่น 3 เครื่อง</t>
  </si>
  <si>
    <t>เครื่องควบคุมการให้สารน้ำทางหลอดเลือดดำชนิด 3 สาย โรงพยาบาลน้ำพอง ตำบลน้ำพอง อำเภอน้ำพอง จังหวัดขอนแก่น 5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</si>
  <si>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โรงพยาบาลน้ำพอง ตำบลน้ำพอง อำเภอน้ำพอง จังหวัดขอนแก่น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</si>
  <si>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โรงพยาบาลน้ำพอง ตำบลน้ำพอง อำเภอน้ำพอง จังหวัดขอนแก่น 1 เครื่อง</t>
  </si>
  <si>
    <t>เตียงผู้ป่วยสำหรับไอซียูปรับด้วยไฟฟ้าชนิด 4 motor โรงพยาบาลน้ำพอง ตำบลน้ำพอง อำเภอน้ำพอง จังหวัดขอนแก่น 2 เตียง</t>
  </si>
  <si>
    <t>เครื่องช่วยหายใจชนิดควบคุมด้วยปริมาตรและความดันเคลื่อนย้ายได้ โรงพยาบาลหนองเรือ ตำบลหนองเรือ อำเภอหนองเรือ จังหวัดขอนแก่น 1 เครื่อง</t>
  </si>
  <si>
    <t>เครื่องตรวจอวัยวะภายในด้วยคลื่นเสียงความถี่สูงชนิดหิ้วถือ 2 หัวตรวจ โรงพยาบาลหนองเรือ ตำบลหนองเรือ อำเภอหนองเรือ จังหวัดขอนแก่น 1 เครื่อง</t>
  </si>
  <si>
    <t>กล้องถ่ายภาพจอประสาทตาดิจิตอล โรงพยาบาลหนองเรือ ตำบลหนองเรือ อำเภอหนองเรือ จังหวัดขอนแก่น 1 เครื่อง</t>
  </si>
  <si>
    <t>เครื่องให้การรักษาด้วยคลื่นกระแทกแบบ Radial โรงพยาบาลเชียงยืน ตำบลเชียงยืน อำเภอเชียงยืน จังหวัดมหาสารคาม 1 เครื่อง</t>
  </si>
  <si>
    <t>เครื่องติดตามการทำงานของหัวใจและสัญญาณชีพอัตโนมัติ ขนาดใหญ่ โรงพยาบาลวาปีปทุม ตำบลหนองแสง อำเภอวาปีปทุม จังหวัดมหาสารคาม 1 เครื่อง</t>
  </si>
  <si>
    <t>เครื่องให้การรักษาด้วยคลื่นกระแทกแบบ Radial โรงพยาบาลชื่นชม ตำบลชื่นชม อำเภอชื่นชม จังหวัดมหาสารคาม 1 เครื่อง</t>
  </si>
  <si>
    <t>เครื่องให้การรักษาด้วยคลื่นกระแทกแบบ Radial โรงพยาบาลกุดรัง ตำบลกุดรัง อำเภอกุดรัง จังหวัดมหาสารคาม 1 เครื่อง</t>
  </si>
  <si>
    <t>เครื่องให้การรักษาด้วยคลื่นกระแทกแบบ Radial โรงพยาบาลแกดำ ตำบลแกดำ อำเภอแกดำ จังหวัดมหาสารคาม 1 เครื่อง</t>
  </si>
  <si>
    <t>เครื่องติดตามการทำงานของหัวใจและสัญญาณชีพอัตโนมัติ ขนาดกลาง โรงพยาบาลจังหาร ตำบลจังหาร อำเภอจังหาร จังหวัดร้อยเอ็ด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</si>
  <si>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โรงพยาบาลศรีสมเด็จ ตำบลศรีสมเด็จ อำเภอศรีสมเด็จ จังหวัดร้อยเอ็ด 1 เครื่อง</t>
  </si>
  <si>
    <t>เครื่องตรวจอวัยวะภายในด้วยคลื่นเสียงความถี่สูงชนิดสี 2 หัวตรวจ โรงพยาบาลโพธิ์ชัย ตำบลขามเปี้ย อำเภอโพธิ์ชัย จังหวัดร้อยเอ็ด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</si>
  <si>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โรงพยาบาลเมยวดี ตำบลเมยวดี อำเภอเมยวดี จังหวัดร้อยเอ็ด 1 เครื่อง</t>
  </si>
  <si>
    <t>เครื่องล้างสายยางอัตโนมัติ พร้อมอบแห้ง ขนาดความจุไม่น้อยกว่า 800 ลิตร โรงพยาบาลหนองฮี ตำบลหนองฮี อำเภอหนองฮี จังหวัดร้อยเอ็ด 1 เครื่อง</t>
  </si>
  <si>
    <t>เครื่องล้างเครื่องมืออัตโนมัติขนาดไม่น้อยกว่า 150 ลิตร โรงพยาบาลจังหาร ตำบลจังหาร อำเภอจังหาร จังหวัดร้อยเอ็ด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</si>
  <si>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โรงพยาบาลอาจสามารถ ตำบลอาจสามารถ อำเภออาจสามารถ จังหวัดร้อยเอ็ด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</si>
  <si>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โรงพยาบาลหนองพอก ตำบลหนองพอก อำเภอหนองพอก จังหวัดร้อยเอ็ด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</si>
  <si>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โรงพยาบาลหนองฮี ตำบลหนองฮี อำเภอหนองฮี จังหวัดร้อยเอ็ด 2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</si>
  <si>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โรงพยาบาลหนองฮี ตำบลหนองฮี อำเภอหนองฮี จังหวัดร้อยเอ็ด 15 เตียง</t>
  </si>
  <si>
    <t>เครื่องให้การรักษาอาการปวดด้วยคลื่นแม่เหล็ก(Peripheral Megmetic Stimulation) โรงพยาบาลหนองพอก ตำบลหนองพอก อำเภอหนองพอก จังหวัดร้อยเอ็ด 1 เครื่อง</t>
  </si>
  <si>
    <t>กล้องส่องตรวจลำไส้ใหญ่ชนิดวีดิทัศน์แบบคมชัดสูง โรงพยาบาลชุมแพ ตำบลชุมแพ อำเภอชุมแพ จังหวัดขอนแก่น 1 เครื่อง</t>
  </si>
  <si>
    <t>เครื่องช่วยหายใจชนิดควบคุมด้วยปริมาตรและความดัน ขนาดใหญ่ โรงพยาบาลชุมแพ ตำบลชุมแพ อำเภอชุมแพ จังหวัดขอนแก่น 3 เครื่อง</t>
  </si>
  <si>
    <t>เครื่องชั่งน้ำหนักผู้ป่วยบนเปลนอน โรงพยาบาลหนองสองห้อง ตำบลหนองสองห้อง อำเภอหนองสองห้อง จังหวัดขอนแก่น 1 เครื่อง</t>
  </si>
  <si>
    <t>รถเอกซเรย์เคลื่อนที่แบบภาพดิจิตอล โรงพยาบาลกาฬสินธุ์ ตำบลกาฬสินธุ์ อำเภอเมืองกาฬสินธุ์ จังหวัดกาฬสินธุ์ 1 คัน</t>
  </si>
  <si>
    <t>เครื่องเอกซเรย์เต้านมระบบดิจิตอล โรงพยาบาลกาฬสินธุ์ ตำบลกาฬสินธุ์ อำเภอเมืองกาฬสินธุ์ จังหวัดกาฬสินธุ์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</si>
  <si>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โรงพยาบาลมหาสารคาม ตำบลตลาด อำเภอเมืองมหาสารคาม จังหวัดมหาสารคาม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</si>
  <si>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โรงพยาบาลโกสุมพิสัย ตำบลหัวขวาง อำเภอโกสุมพิสัย จังหวัดมหาสารคาม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</si>
  <si>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โรงพยาบาลบรบือ ตำบลบรบือ อำเภอบรบือ จังหวัดมหาสารคาม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</si>
  <si>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โรงพยาบาลพยัคฆภูมิพิสัย ตำบลปะหลาน อำเภอพยัคฆภูมิพิสัย จังหวัดมหาสารคาม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</si>
  <si>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โรงพยาบาลวาปีปทุม ตำบลหนองแสง อำเภอวาปีปทุม จังหวัดมหาสารคาม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</si>
  <si>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โรงพยาบาลร้อยเอ็ด ตำบลในเมือง อำเภอเมืองร้อยเอ็ด จังหวัดร้อยเอ็ด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</si>
  <si>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โรงพยาบาลเกษตรวิสัย ตำบลเกษตรวิสัย อำเภอเกษตรวิสัย จังหวัดร้อยเอ็ด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</si>
  <si>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โรงพยาบาลโพนทอง ตำบลสระนกแก้ว อำเภอโพนทอง จังหวัดร้อยเอ็ด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</si>
  <si>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โรงพยาบาลสุวรรณภูมิ ตำบลสระคู อำเภอสุวรรณภูมิ จังหวัดร้อยเอ็ด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</si>
  <si>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โรงพยาบาลเสลภูมิ ตำบลขวัญเมือง อำเภอเสลภูมิ จังหวัดร้อยเอ็ด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</si>
  <si>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โรงพยาบาลพนมไพร ตำบลพนมไพร อำเภอพนมไพร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</si>
  <si>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โรงพยาบาลจตุรพักตรพิมาน ตำบลหัวช้าง อำเภอจตุรพักตรพิมาน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</si>
  <si>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โรงพยาบาลจังหาร ตำบลจังหาร อำเภอจังหาร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</si>
  <si>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โรงพยาบาลขอนแก่น ตำบลในเมือง อำเภอเมืองขอนแก่น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</si>
  <si>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โรงพยาบาลชุมแพ ตำบลชุมแพ อำเภอชุมแพ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</si>
  <si>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โรงพยาบาลสิรินธร จังหวัดขอนแก่น ตำบลโนนสมบูรณ์ อำเภอบ้านแฮด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</si>
  <si>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โรงพยาบาลน้ำพอง ตำบลน้ำพอง อำเภอน้ำพอง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</si>
  <si>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โรงพยาบาลบ้านไผ่ ตำบลในเมือง อำเภอบ้านไผ่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</si>
  <si>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โรงพยาบาลพล ตำบลเมืองพล อำเภอพล จังหวัดขอนแก่น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</si>
  <si>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โรงพยาบาลสมเด็จพระยุพราชกระนวน ตำบลหนองโก อำเภอกระนวน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</si>
  <si>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โรงพยาบาลเขาสวนกวาง ตำบลคำม่วง อำเภอเขาสวนกวาง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</si>
  <si>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โรงพยาบาลภูเวียง ตำบลภูเวียง อำเภอภูเวียง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</si>
  <si>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โรงพยาบาลมัญจาคีรี ตำบลกุดเค้า อำเภอมัญจาคีรี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</si>
  <si>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โรงพยาบาลกาฬสินธุ์ ตำบลกาฬสินธุ์ อำเภอเมืองกาฬสินธุ์ จังหวัดกาฬสินธุ์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</si>
  <si>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โรงพยาบาลกมลาไสย ตำบลกมลาไสย อำเภอกมลาไสย จังหวัดกาฬสินธุ์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</si>
  <si>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โรงพยาบาลยางตลาด ตำบลยางตลาด อำเภอยางตลาด จังหวัดกาฬสินธุ์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</si>
  <si>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โรงพยาบาลสมเด็จพระยุพราชกุฉินารายณ์ ตำบลบัวขาว อำเภอกุฉินารายณ์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</si>
  <si>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 ตำบลสมเด็จ อำเภอสมเด็จ จังหวัดกาฬสินธุ์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</si>
  <si>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โรงพยาบาลหนองกุงศรี ตำบลหนองกุงศรี อำเภอหนองกุงศรี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</si>
  <si>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โรงพยาบาลธวัชบุรี ตำบลธวัชบุรี อำเภอธวัชบุรี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</si>
  <si>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โรงพยาบาลปทุมรัตต์ ตำบลบัวแดง อำเภอปทุมรัตต์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</si>
  <si>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โรงพยาบาลโพธิ์ชัย ตำบลขามเปี้ย อำเภอโพธิ์ชัย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</si>
  <si>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โรงพยาบาลโพนทราย ตำบลโพนทราย อำเภอโพนทราย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</si>
  <si>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โรงพยาบาลเมยวดี ตำบลเมยวดี อำเภอเมยวดี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</si>
  <si>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โรงพยาบาลเมืองสรวง ตำบลหนองผือ อำเภอเมืองสรวง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</si>
  <si>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โรงพยาบาลศรีสมเด็จ ตำบลศรีสมเด็จ อำเภอศรีสมเด็จ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</si>
  <si>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โรงพยาบาลหนองพอก ตำบลหนองพอก อำเภอหนองพอก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</si>
  <si>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โรงพยาบาลอาจสามารถ ตำบลอาจสามารถ อำเภออาจสามารถ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</si>
  <si>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โรงพยาบาลเชียงขวัญ ตำบลพระธาตุ อำเภอเชียงขวัญ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</si>
  <si>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โรงพยาบาลทุ่งเขาหลวง ตำบลทุ่งเขาหลวง อำเภอทุ่งเขาหลวง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</si>
  <si>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โรงพยาบาลหนองฮี ตำบลหนองฮี อำเภอหนองฮี จังหวัดร้อยเอ็ด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</si>
  <si>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โรงพยาบาลสีชมพู ตำบลวังเพิ่ม อำเภอสีชมพู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</si>
  <si>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โรงพยาบาลหนองเรือ ตำบลหนองเรือ อำเภอหนองเรือ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</si>
  <si>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โรงพยาบาลหนองสองห้อง ตำบลหนองสองห้อง อำเภอหนองสองห้อง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</si>
  <si>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โรงพยาบาลอุบลรัตน์ ตำบลเขื่อนอุบลรัตน์ อำเภออุบลรัตน์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</si>
  <si>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โรงพยาบาลชนบท ตำบลชนบท อำเภอชนบท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</si>
  <si>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โรงพยาบาลซำสูง ตำบลกระนวน อำเภอซำสูง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</si>
  <si>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โรงพยาบาลบ้านฝาง ตำบลบ้านฝาง อำเภอบ้านฝาง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</si>
  <si>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โรงพยาบาลเปือยน้อย ตำบลเปือยน้อย อำเภอเปือยน้อย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</si>
  <si>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โรงพยาบาลพระยืน ตำบลพระยืน อำเภอพระยืน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</si>
  <si>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โรงพยาบาลภูผาม่าน ตำบลภูผาม่าน อำเภอภูผาม่าน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</si>
  <si>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โรงพยาบาลแวงน้อย ตำบลละหานนา อำเภอแวงน้อย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</si>
  <si>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โรงพยาบาลแวงใหญ่ ตำบลแวงใหญ่ อำเภอแวงใหญ่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</si>
  <si>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โรงพยาบาลโคกโพธิ์ไชย ตำบลบ้านโคก อำเภอโคกโพธิ์ไชย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</si>
  <si>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โรงพยาบาลโนนศิลา ตำบลโนนศิลา อำเภอโนนศิลา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</si>
  <si>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โรงพยาบาลเวียงเก่า ตำบลเมืองเก่าพัฒนา อำเภอเวียงเก่า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</si>
  <si>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โรงพยาบาลหนองนาคำ ตำบลบ้านโคก อำเภอหนองนาคำ จังหวัดขอนแก่น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</si>
  <si>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โรงพยาบาลเขาวง ตำบลคุ้มเก่า อำเภอเขาวง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</si>
  <si>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โรงพยาบาลคำม่วง ตำบลทุ่งคลอง อำเภอคำม่วง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</si>
  <si>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โรงพยาบาลท่าคันโท ตำบลนาตาล อำเภอท่าคันโท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</si>
  <si>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โรงพยาบาลนาคู ตำบลนาคู อำเภอนาคู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</si>
  <si>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โรงพยาบาลนามน ตำบลนามน อำเภอนามน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</si>
  <si>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โรงพยาบาลร่องคำ ตำบลร่องคำ อำเภอร่องคำ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</si>
  <si>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โรงพยาบาลสหัสขันธ์ ตำบลโนนบุรี อำเภอสหัสขันธ์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</si>
  <si>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โรงพยาบาลสามชัย ตำบลหนองช้าง อำเภอสามชัย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</si>
  <si>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โรงพยาบาลห้วยผึ้ง ตำบลนิคมห้วยผึ้ง อำเภอห้วยผึ้ง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</si>
  <si>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โรงพยาบาลห้วยเม็ก ตำบลห้วยเม็ก อำเภอห้วยเม็ก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</si>
  <si>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โรงพยาบาลฆ้องชัย ตำบลฆ้องชัยพัฒนา อำเภอฆ้องชัย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</si>
  <si>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โรงพยาบาลดอนจาน ตำบลสะอาดไชยศรี อำเภอดอนจาน จังหวัดกาฬสินธุ์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</si>
  <si>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โรงพยาบาลเชียงยืน ตำบลเชียงยืน อำเภอเชียงยืน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</si>
  <si>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โรงพยาบาลกันทรวิชัย ตำบลโคกพระ อำเภอกันทรวิชัย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</si>
  <si>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โรงพยาบาลกุดรัง ตำบลกุดรัง อำเภอกุดรัง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</si>
  <si>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โรงพยาบาลแกดำ ตำบลแกดำ อำเภอแกดำ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</si>
  <si>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โรงพยาบาลชื่นชม ตำบลชื่นชม อำเภอชื่นชม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</si>
  <si>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โรงพยาบาลนาเชือก ตำบลนาเชือก อำเภอนาเชือก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</si>
  <si>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โรงพยาบาลนาดูน ตำบลนาดูน อำเภอนาดูน จังหวัดมหาสารคาม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</si>
  <si>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โรงพยาบาลยางสีสุราช ตำบลยางสีสุราช อำเภอยางสีสุราช จังหวัดมหาสารคาม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</si>
  <si>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โรงพยาบาลเขาสวนกวาง ตำบลคำม่วง อำเภอเขาสวนกวาง จังหวัดขอนแก่น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</si>
  <si>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โรงพยาบาลชนบท ตำบลชนบท อำเภอชนบท จังหวัดขอนแก่น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</si>
  <si>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โรงพยาบาลซำสูง ตำบลกระนวน อำเภอซำสูง จังหวัดขอนแก่น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</si>
  <si>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โรงพยาบาลน้ำพอง ตำบลน้ำพอง อำเภอน้ำพอง จังหวัดขอนแก่น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</si>
  <si>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โรงพยาบาลโนนศิลา ตำบลโนนศิลา อำเภอโนนศิลา จังหวัดขอนแก่น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</si>
  <si>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โรงพยาบาลจังหาร ตำบลจังหาร อำเภอจังหาร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</si>
  <si>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โรงพยาบาลเมืองสรวง ตำบลหนองผือ อำเภอเมืองสรวง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</si>
  <si>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โรงพยาบาลศรีสมเด็จ ตำบลศรีสมเด็จ อำเภอศรีสมเด็จ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</si>
  <si>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โรงพยาบาลอาจสามารถ ตำบลอาจสามารถ อำเภออาจสามารถ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</si>
  <si>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โรงพยาบาลหนองฮี ตำบลหนองฮี อำเภอหนองฮี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</si>
  <si>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โรงพยาบาลโพนทราย ตำบลโพนทราย อำเภอโพนทราย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</si>
  <si>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โรงพยาบาลปทุมรัตต์ ตำบลบัวแดง อำเภอปทุมรัตต์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</si>
  <si>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โรงพยาบาลธวัชบุรี ตำบลธวัชบุรี อำเภอธวัชบุรี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</si>
  <si>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โรงพยาบาลหนองพอก ตำบลหนองพอก อำเภอหนองพอก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</si>
  <si>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โรงพยาบาลเมยวดี ตำบลเมยวดี อำเภอเมยวดี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</si>
  <si>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โรงพยาบาลโพธิ์ชัย ตำบลขามเปี้ย อำเภอโพธิ์ชัย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</si>
  <si>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โรงพยาบาลเชียงขวัญ ตำบลพระธาตุ อำเภอเชียงขวัญ จังหวัดร้อยเอ็ด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</si>
  <si>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โรงพยาบาลทุ่งเขาหลวง ตำบลทุ่งเขาหลวง อำเภอทุ่งเขาหลวง จังหวัดร้อยเอ็ด 1 ชุด</t>
  </si>
  <si>
    <t>ชุดเครื่องมือผ่าตัดกระดูกใช้แบตเตอรี่ โรงพยาบาลยางตลาด ตำบลยางตลาด อำเภอยางตลาด จังหวัดกาฬสินธุ์ 2 ชุด</t>
  </si>
  <si>
    <t>เตียงผ่าตัดด้านศัลยกรรมออร์โธปิดิกส์และกระดูกสันหลังชนิดเอกซเรย์ผ่านได้ โรงพยาบาลยางตลาด ตำบลยางตลาด อำเภอยางตลาด จังหวัดกาฬสินธุ์ 1 เตียง</t>
  </si>
  <si>
    <t>เครื่องเอกซเรย์ฟลูโอโรสโคปเคลื่อนที่แบบซีอาร์มกำลังไม่น้อยกว่า 15 kW ชุดรับภาพชนิดแฟลตพาแนล โรงพยาบาลยางตลาด ตำบลยางตลาด อำเภอยางตลาด จังหวัดกาฬสินธุ์ 1 เครื่อง</t>
  </si>
  <si>
    <t>เครื่องรัดห้ามเลือด โรงพยาบาลยางตลาด ตำบลยางตลาด อำเภอยางตลาด จังหวัดกาฬสินธุ์ 2 เครื่อง</t>
  </si>
  <si>
    <t>ชุดสว่านเจาะและเลื่อยตัดกระดูกมาตรฐาน โรงพยาบาลยางตลาด ตำบลยางตลาด อำเภอยางตลาด จังหวัดกาฬสินธุ์ 1 ชุด</t>
  </si>
  <si>
    <t>เตียงผ่าตัดทั่วไประบบไฟฟ้า พร้อมรีโมทคอนโทรล โรงพยาบาลยางตลาด ตำบลยางตลาด อำเภอยางตลาด จังหวัดกาฬสินธุ์ 1 เตียง</t>
  </si>
  <si>
    <t>ชุดเครื่องมือผ่าตัดใหญ่ โรงพยาบาลยางตลาด ตำบลยางตลาด อำเภอยางตลาด จังหวัดกาฬสินธุ์ 3 ชุด</t>
  </si>
  <si>
    <t>กล้องส่องตรวจกระเพาะอาหารและลำไส้เล็กส่วนต้นชนิดวีดิทัศน์แบบคมชัดสูง พร้อมชุดควบคุมสัญญาณภาพ โรงพยาบาลยางตลาด ตำบลยางตลาด อำเภอยางตลาด จังหวัดกาฬสินธุ์ 1 เครื่อง</t>
  </si>
  <si>
    <t>เครื่องดมยาสลบชนิดซับซ้อน โรงพยาบาลยางตลาด ตำบลยางตลาด อำเภอยางตลาด จังหวัดกาฬสินธุ์ 1 เครื่อง</t>
  </si>
  <si>
    <t>เครื่องช่วยหายใจชนิดควบคุมด้วยปริมาตรและความดัน ขนาดกลาง โรงพยาบาลยางตลาด ตำบลยางตลาด อำเภอยางตลาด จังหวัดกาฬสินธุ์ 8 เครื่อง</t>
  </si>
  <si>
    <t>ชุดเครื่องมือผ่าตัดผ่านกล้อง สำหรับผ่าตัดลำไส้ (Cololectal) โรงพยาบาลยางตลาด ตำบลยางตลาด อำเภอยางตลาด จังหวัดกาฬสินธุ์ 2 ชุด</t>
  </si>
  <si>
    <t>ขาหยั่งสำหรับผ่าตัด (ระบบไฮโดรลิค) โรงพยาบาลยางตลาด ตำบลยางตลาด อำเภอยางตลาด จังหวัดกาฬสินธุ์ 1 ชุด</t>
  </si>
  <si>
    <t>รถเอกซเรย์เคลื่อนที่แบบภาพดิจิตอล โรงพยาบาลหนองกุงศรี ตำบลหนองกุงศรี อำเภอหนองกุงศรี จังหวัดกาฬสินธุ์ 1 คัน</t>
  </si>
  <si>
    <t>เครื่องตรวจอวัยวะภายในด้วยคลื่นเสียงความถี่สูงชนิดสี 2 หัวตรวจ โรงพยาบาลห้วยเม็ก ตำบลห้วยเม็ก อำเภอห้วยเม็ก จังหวัดกาฬสินธุ์ 1 เครื่อง</t>
  </si>
  <si>
    <t>เครื่องกระตุ้นกล้ามเนื้อด้วยไฟฟ้า พร้อมอัลตราซาวด์ โรงพยาบาลห้วยเม็ก ตำบลห้วยเม็ก อำเภอห้วยเม็ก จังหวัดกาฬสินธุ์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</si>
  <si>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โรงพยาบาลห้วยเม็ก ตำบลห้วยเม็ก อำเภอห้วยเม็ก จังหวัดกาฬสินธุ์ 1 เครื่อง</t>
  </si>
  <si>
    <t>ยูนิตทำฟัน โรงพยาบาลห้วยเม็ก ตำบลห้วยเม็ก อำเภอห้วยเม็ก จังหวัดกาฬสินธุ์ 1 ชุด</t>
  </si>
  <si>
    <t>ชุดทันตกรรมเคลื่อนที่ พร้อมเครื่องกรอฟันแบบเคลื่อนที่ได้ โรงพยาบาลห้วยเม็ก ตำบลห้วยเม็ก อำเภอห้วยเม็ก จังหวัดกาฬสินธุ์ 1 ชุด</t>
  </si>
  <si>
    <t>เครื่องช่วยนวดหัวใจและฟื้นคืนชีพผู้ป่วยอัตโนมัติ โรงพยาบาลห้วยเม็ก ตำบลห้วยเม็ก อำเภอห้วยเม็ก จังหวัดกาฬสินธุ์ 1 เครื่อง</t>
  </si>
  <si>
    <t>ตู้เย็นเก็บเลือดขนาดไม่น้อยกว่า 20 คิว โรงพยาบาลห้วยเม็ก ตำบลห้วยเม็ก อำเภอห้วยเม็ก จังหวัดกาฬสินธุ์ 1 ตู้</t>
  </si>
  <si>
    <t>เครื่องอบผ้า ขนาด 200 ปอนด์ โรงพยาบาลห้วยเม็ก ตำบลห้วยเม็ก อำเภอห้วยเม็ก จังหวัดกาฬสินธุ์ 1 เครื่อง</t>
  </si>
  <si>
    <t>เครื่องล้างเครื่องมืออัตโนมัติขนาดไม่น้อยกว่า 320 ลิตร โรงพยาบาลห้วยเม็ก ตำบลห้วยเม็ก อำเภอห้วยเม็ก จังหวัดกาฬสินธุ์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</si>
  <si>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โรงพยาบาลห้วยเม็ก ตำบลห้วยเม็ก อำเภอห้วยเม็ก จังหวัดกาฬสินธุ์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</si>
  <si>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โรงพยาบาลห้วยเม็ก ตำบลห้วยเม็ก อำเภอห้วยเม็ก จังหวัดกาฬสินธุ์ 1 เครื่อง</t>
  </si>
  <si>
    <t>เครื่องซักผ้า แบบอุตสาหกรรม ขนาด 125 ปอนด์ โรงพยาบาลท่าคันโท ตำบลนาตาล อำเภอท่าคันโท จังหวัดกาฬสินธุ์ 1 เครื่อง</t>
  </si>
  <si>
    <t>เครื่องอบผ้า ขนาด 200 ปอนด์ โรงพยาบาลท่าคันโท ตำบลนาตาล อำเภอท่าคันโท จังหวัดกาฬสินธุ์ 1 เครื่อง</t>
  </si>
  <si>
    <t>ยูนิตทำฟัน โรงพยาบาลท่าคันโท ตำบลนาตาล อำเภอท่าคันโท จังหวัดกาฬสินธุ์ 1 ชุด</t>
  </si>
  <si>
    <t>เครื่องช่วยนวดหัวใจและฟื้นคืนชีพผู้ป่วยอัตโนมัติ โรงพยาบาลท่าคันโท ตำบลนาตาล อำเภอท่าคันโท จังหวัดกาฬสินธุ์ 1 เครื่อง</t>
  </si>
  <si>
    <t>เครื่องตรวจอวัยวะภายในด้วยคลื่นเสียงความถี่สูงชนิดสี 2 หัวตรวจ โรงพยาบาลท่าคันโท ตำบลนาตาล อำเภอท่าคันโท จังหวัดกาฬสินธุ์ 1 เครื่อง</t>
  </si>
  <si>
    <t>เครื่องนับเม็ดยาอัตโนมัติ โรงพยาบาลท่าคันโท ตำบลนาตาล อำเภอท่าคันโท จังหวัดกาฬสินธุ์ 1 เครื่อง</t>
  </si>
  <si>
    <t>กล้องถ่ายภาพจอประสาทตาดิจิตอล โรงพยาบาลท่าคันโท ตำบลนาตาล อำเภอท่าคันโท จังหวัดกาฬสินธุ์ 1 เครื่อง</t>
  </si>
  <si>
    <t>เครื่องให้การรักษาด้วยคลื่นกระแทกแบบ Radial โรงพยาบาลท่าคันโท ตำบลนาตาล อำเภอท่าคันโท จังหวัดกาฬสินธุ์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</si>
  <si>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โรงพยาบาลท่าคันโท ตำบลนาตาล อำเภอท่าคันโท จังหวัดกาฬสินธุ์ 1 เครื่อง</t>
  </si>
  <si>
    <t>เครื่องจี้ห้ามเลือดและตัดเนื้อเยื่อด้วยไฟฟ้าขนาดไม่น้อยกว่า 300 วัตต์ โรงพยาบาลท่าคันโท ตำบลนาตาล อำเภอท่าคันโท จังหวัดกาฬสินธุ์ 1 เครื่อง</t>
  </si>
  <si>
    <t>เครื่องนึ่งฆ่าเชื้อจุลินทรีย์ด้วยไอน้ำระบบอัตโนมัติขนาดไม่น้อยกว่า 100 ลิตร ห้องนึ่งทรงกระบอก โรงพยาบาลท่าคันโท ตำบลนาตาล อำเภอท่าคันโท จังหวัดกาฬสินธุ์ 1 เครื่อง</t>
  </si>
  <si>
    <t>เครื่องกำเนิดไฟฟ้า (ราคาไม่รวมค่าติดตั้ง) ขนาด 400 กิโลวัตต์ โรงพยาบาลฆ้องชัย ตำบลฆ้องชัยพัฒนา อำเภอฆ้องชัย จังหวัดกาฬสินธุ์ 1 เครื่อง</t>
  </si>
  <si>
    <t>เครื่องตรวจอวัยวะภายในด้วยคลื่นเสียงความถี่สูงชนิดใช้ในห้องผ่าตัด โรงพยาบาลฆ้องชัย ตำบลฆ้องชัยพัฒนา อำเภอฆ้องชัย จังหวัดกาฬสินธุ์ 1 เครื่อง</t>
  </si>
  <si>
    <t>เครื่องตรวจอวัยวะภายในด้วยคลื่นเสียงความคมชัดสูง 2 หัวตรวจ โรงพยาบาลฆ้องชัย ตำบลฆ้องชัยพัฒนา อำเภอฆ้องชัย จังหวัดกาฬสินธุ์ 1 เครื่อง</t>
  </si>
  <si>
    <t>เตียงผ่าตัดทั่วไประบบไฟฟ้า พร้อมรีโมทคอนโทรล โรงพยาบาลฆ้องชัย ตำบลฆ้องชัยพัฒนา อำเภอฆ้องชัย จังหวัดกาฬสินธุ์ 1 เตียง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</si>
  <si>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โรงพยาบาลฆ้องชัย ตำบลฆ้องชัยพัฒนา อำเภอฆ้องชัย จังหวัดกาฬสินธุ์ 1 เครื่อง</t>
  </si>
  <si>
    <t>เตียงผ่าตัดทั่วไประบบไฟฟ้า พร้อมรีโมทคอนโทรล โรงพยาบาลกมลาไสย ตำบลกมลาไสย อำเภอกมลาไสย จังหวัดกาฬสินธุ์ 1 เตียง</t>
  </si>
  <si>
    <t>เครื่องดมยาสลบชนิดซับซ้อน โรงพยาบาลกมลาไสย ตำบลกมลาไสย อำเภอกมลาไสย จังหวัดกาฬสินธุ์ 1 เครื่อง</t>
  </si>
  <si>
    <t>กล้องส่องตรวจลำไส้ใหญ่ชนิดวีดิทัศน์แบบคมชัดสูง โรงพยาบาลกมลาไสย ตำบลกมลาไสย อำเภอกมลาไสย จังหวัดกาฬสินธุ์ 1 เครื่อง</t>
  </si>
  <si>
    <t>กล้องส่องตรวจกระเพาะอาหารและลำไส้เล็กส่วนต้นชนิดวีดิทัศน์แบบคมชัดสูง พร้อมชุดควบคุมสัญญาณภาพ โรงพยาบาลกมลาไสย ตำบลกมลาไสย อำเภอกมลาไสย จังหวัดกาฬสินธุ์ 1 เครื่อง</t>
  </si>
  <si>
    <t>กล้องส่องตรวจโพรงมดลูก พร้อมชุดถ่ายทอดสัญญาณชนิดไฟเบอร์ออฟติค โรงพยาบาลกมลาไสย ตำบลกมลาไสย อำเภอกมลาไสย จังหวัดกาฬสินธุ์ 1 เครื่อง</t>
  </si>
  <si>
    <t>เครื่องดมยาสลบชนิดมาตรฐาน โรงพยาบาลกมลาไสย ตำบลกมลาไสย อำเภอกมลาไสย จังหวัดกาฬสินธุ์ 1 เครื่อง</t>
  </si>
  <si>
    <t>เครื่องตรวจหัวใจด้วยคลื่นเสียงความถี่สูงชนิดความคมชัดสูงไม่น้อยกว่า 2 หัวตรวจ โรงพยาบาลกมลาไสย ตำบลกมลาไสย อำเภอกมลาไสย จังหวัดกาฬสินธุ์ 1 เครื่อง</t>
  </si>
  <si>
    <t>เครื่องตรวจอวัยวะภายในด้วยคลื่นเสียงความถี่สูงชนิดสี 2 หัวตรวจ โรงพยาบาลกมลาไสย ตำบลกมลาไสย อำเภอกมลาไสย จังหวัดกาฬสินธุ์ 1 เครื่อง</t>
  </si>
  <si>
    <t>ยูนิตทำฟัน โรงพยาบาลนามน ตำบลนามน อำเภอนามน จังหวัดกาฬสินธุ์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</si>
  <si>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โรงพยาบาลนามน ตำบลนามน อำเภอนามน จังหวัดกาฬสินธุ์ 1 เครื่อง</t>
  </si>
  <si>
    <t>เครื่องส่องตรวจทางเดินหายใจระบบวีดิทัศน์ ขนาดใหญ่ โรงพยาบาลนามน ตำบลนามน อำเภอนามน จังหวัดกาฬสินธุ์ 1 เครื่อง</t>
  </si>
  <si>
    <t>ตู้อบเด็กสำหรับลำเลียงทารกแรกคลอด โรงพยาบาลนามน ตำบลนามน อำเภอนามน จังหวัดกาฬสินธุ์ 1 เครื่อง</t>
  </si>
  <si>
    <t>เครื่องตรวจสมรรถภาพปอดด้วยเครื่องคอมพิวเตอร์ โรงพยาบาลนามน ตำบลนามน อำเภอนามน จังหวัดกาฬสินธุ์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</si>
  <si>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โรงพยาบาลนามน ตำบลนามน อำเภอนามน จังหวัดกาฬสินธุ์ 1 เครื่อง</t>
  </si>
  <si>
    <t>เครื่องกระตุกไฟฟ้าหัวใจชนิดพกพา พร้อมแสดงประสิทธิภาพการนวดหัวใจ โรงพยาบาลนามน ตำบลนามน อำเภอนามน จังหวัดกาฬสินธุ์ 1 เครื่อง</t>
  </si>
  <si>
    <t>เครื่องปั่นล้างเซลล์ทางธนาคารเลือด (Serofuge) โรงพยาบาลนามน ตำบลนามน อำเภอนามน จังหวัดกาฬสินธุ์ 1 เครื่อง</t>
  </si>
  <si>
    <t>ตู้เย็นเก็บเลือดและส่วนประกอบของเลือด โรงพยาบาลนามน ตำบลนามน อำเภอนามน จังหวัดกาฬสินธุ์ 1 ตู้</t>
  </si>
  <si>
    <t>เครื่องปั่นตะกอนปัสสาวะ (Centrifuge) โรงพยาบาลนามน ตำบลนามน อำเภอนามน จังหวัดกาฬสินธุ์ 1 เครื่อง</t>
  </si>
  <si>
    <t>กล้องถ่ายภาพจอประสาทตาดิจิตอล โรงพยาบาลห้วยผึ้ง ตำบลนิคมห้วยผึ้ง อำเภอห้วยผึ้ง จังหวัดกาฬสินธุ์ 1 เครื่อง</t>
  </si>
  <si>
    <t>เครื่องช่วยหายใจชนิดควบคุมด้วยปริมาตรและความดันเคลื่อนย้ายได้ โรงพยาบาลห้วยผึ้ง ตำบลนิคมห้วยผึ้ง อำเภอห้วยผึ้ง จังหวัดกาฬสินธุ์ 1 เครื่อง</t>
  </si>
  <si>
    <t>เครื่องช่วยหายใจสำหรับใช้ในรถพยาบาล โรงพยาบาลห้วยผึ้ง ตำบลนิคมห้วยผึ้ง อำเภอห้วยผึ้ง จังหวัดกาฬสินธุ์ 1 เครื่อง</t>
  </si>
  <si>
    <t>เครื่องติดตามการทำงานของหัวใจและสัญญาณชีพอัตโนมัติ ขนาดกลาง โรงพยาบาลห้วยผึ้ง ตำบลนิคมห้วยผึ้ง อำเภอห้วยผึ้ง จังหวัดกาฬสินธุ์ 2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</si>
  <si>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โรงพยาบาลห้วยผึ้ง ตำบลนิคมห้วยผึ้ง อำเภอห้วยผึ้ง จังหวัดกาฬสินธุ์ 1 เครื่อง</t>
  </si>
  <si>
    <t>ยูนิตทำฟัน โรงพยาบาลห้วยผึ้ง ตำบลนิคมห้วยผึ้ง อำเภอห้วยผึ้ง จังหวัดกาฬสินธุ์ 1 ชุด</t>
  </si>
  <si>
    <t>ชุดเครื่องมือทันตกรรม โรงพยาบาลห้วยผึ้ง ตำบลนิคมห้วยผึ้ง อำเภอห้วยผึ้ง จังหวัดกาฬสินธุ์ 1 ชุด</t>
  </si>
  <si>
    <t>เครื่องกระตุ้นกล้ามเนื้อด้วยไฟฟ้า โรงพยาบาลห้วยผึ้ง ตำบลนิคมห้วยผึ้ง อำเภอห้วยผึ้ง จังหวัดกาฬสินธุ์ 1 เครื่อง</t>
  </si>
  <si>
    <t>เครื่องกระตุ้นปลายประสาทด้วยไฟฟ้า โรงพยาบาลห้วยผึ้ง ตำบลนิคมห้วยผึ้ง อำเภอห้วยผึ้ง จังหวัดกาฬสินธุ์ 1 เครื่อง</t>
  </si>
  <si>
    <t>เครื่องซักผ้า แบบอุตสาหกรรม ขนาด 200 ปอนด์ โรงพยาบาลห้วยผึ้ง ตำบลนิคมห้วยผึ้ง อำเภอห้วยผึ้ง จังหวัดกาฬสินธุ์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</si>
  <si>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โรงพยาบาลห้วยผึ้ง ตำบลนิคมห้วยผึ้ง อำเภอห้วยผึ้ง จังหวัดกาฬสินธุ์ 1 เครื่อง</t>
  </si>
  <si>
    <t>เครื่องตรวจอวัยวะภายในด้วยคลื่นเสียงความถี่สูงชนิดสี 2 หัวตรวจ โรงพยาบาลห้วยผึ้ง ตำบลนิคมห้วยผึ้ง อำเภอห้วยผึ้ง จังหวัดกาฬสินธุ์ 1 เครื่อง</t>
  </si>
  <si>
    <t>เครื่องวัดระดับบิลิรูบินในทารก โรงพยาบาลร่องคำ ตำบลร่องคำ อำเภอร่องคำ จังหวัดกาฬสินธุ์ 1 เครื่อง</t>
  </si>
  <si>
    <t>เครื่องฟังเสียงหัวใจทารกในครรภ์ โรงพยาบาลร่องคำ ตำบลร่องคำ อำเภอร่องคำ จังหวัดกาฬสินธุ์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</si>
  <si>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โรงพยาบาลร่องคำ ตำบลร่องคำ อำเภอร่องคำ จังหวัดกาฬสินธุ์ 1 เครื่อง</t>
  </si>
  <si>
    <t>เครื่องส่องกล่องเสียงแบบไฟเบอร์ออปติค โรงพยาบาลร่องคำ ตำบลร่องคำ อำเภอร่องคำ จังหวัดกาฬสินธุ์ 1 เครื่อง</t>
  </si>
  <si>
    <t>ยูนิตทำฟัน โรงพยาบาลร่องคำ ตำบลร่องคำ อำเภอร่องคำ จังหวัดกาฬสินธุ์ 1 ชุด</t>
  </si>
  <si>
    <t>รถขับเคลื่อนไฟฟ้าแบบนั่งขับพร้อมตู้บรรจุอาหารผู้ป่วย โรงพยาบาลร่องคำ ตำบลร่องคำ อำเภอร่องคำ จังหวัดกาฬสินธุ์ 1 คัน</t>
  </si>
  <si>
    <t>เครื่องตรวจอวัยวะภายในด้วยคลื่นเสียงความถี่สูงชนิดสี 2 หัวตรวจ โรงพยาบาลดอนจาน ตำบลสะอาดไชยศรี อำเภอดอนจาน จังหวัดกาฬสินธุ์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</si>
  <si>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โรงพยาบาลดอนจาน ตำบลสะอาดไชยศรี อำเภอดอนจาน จังหวัดกาฬสินธุ์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</si>
  <si>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โรงพยาบาลดอนจาน ตำบลสะอาดไชยศรี อำเภอดอนจาน จังหวัดกาฬสินธุ์ 1 เครื่อง</t>
  </si>
  <si>
    <t>เครื่องควบคุมการให้สารน้ำทางหลอดเลือดดำชนิด 3 สาย โรงพยาบาลดอนจาน ตำบลสะอาดไชยศรี อำเภอดอนจาน จังหวัดกาฬสินธุ์ 1 เครื่อง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</si>
  <si>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โรงพยาบาลดอนจาน ตำบลสะอาดไชยศรี อำเภอดอนจาน จังหวัดกาฬสินธุ์ 1 เครื่อง</t>
  </si>
  <si>
    <t>เครื่องดึงคอและหลังอัตโนมัติ พร้อมเตียงไม่ปรับระดับ โรงพยาบาลดอนจาน ตำบลสะอาดไชยศรี อำเภอดอนจาน จังหวัดกาฬสินธุ์ 1 เครื่อง</t>
  </si>
  <si>
    <t>เครื่องฟังเสียงหัวใจทารกในครรภ์ โรงพยาบาลดอนจาน ตำบลสะอาดไชยศรี อำเภอดอนจาน จังหวัดกาฬสินธุ์ 1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</si>
  <si>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โรงพยาบาลดอนจาน ตำบลสะอาดไชยศรี อำเภอดอนจาน จังหวัดกาฬสินธุ์ 2 เตียง</t>
  </si>
  <si>
    <t>เครื่องส่องกล่องเสียงแบบไฟเบอร์ออปติค โรงพยาบาลดอนจาน ตำบลสะอาดไชยศรี อำเภอดอนจาน จังหวัดกาฬสินธุ์ 1 เครื่อง</t>
  </si>
  <si>
    <t>เครื่องอบแห้งสายยางและเครื่องมือแพทย์ ขนาด 600 ลิตร โรงพยาบาลดอนจาน ตำบลสะอาดไชยศรี อำเภอดอนจาน จังหวัดกาฬสินธุ์ 1 เครื่อง</t>
  </si>
  <si>
    <t>เครื่องซีลซองอัตโนมัติ โรงพยาบาลดอนจาน ตำบลสะอาดไชยศรี อำเภอดอนจาน จังหวัดกาฬสินธุ์ 1 เครื่อง</t>
  </si>
  <si>
    <t>รถขับเคลื่อนไฟฟ้าชนิดนั่งขับพร้อมตู้สแตนเลส โรงพยาบาลดอนจาน ตำบลสะอาดไชยศรี อำเภอดอนจาน จังหวัดกาฬสินธุ์ 1 คัน</t>
  </si>
  <si>
    <t>เครื่องควบคุมการให้สารน้ำทางหลอดเลือดดำชนิด 1 สายแบบให้เลือด โรงพยาบาลนาคู ตำบลนาคู อำเภอนาคู จังหวัดกาฬสินธุ์ 4 เครื่อง</t>
  </si>
  <si>
    <t>เครื่องตรวจอวัยวะภายในด้วยคลื่นเสียงความถี่สูงชนิดสี 2 หัวตรวจ โรงพยาบาลนาคู ตำบลนาคู อำเภอนาคู จังหวัดกาฬสินธุ์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</si>
  <si>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โรงพยาบาลนาคู ตำบลนาคู อำเภอนาคู จังหวัดกาฬสินธุ์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</si>
  <si>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โรงพยาบาลนาคู ตำบลนาคู อำเภอนาคู จังหวัดกาฬสินธุ์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</si>
  <si>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โรงพยาบาลนาคู ตำบลนาคู อำเภอนาคู จังหวัดกาฬสินธุ์ 1 เครื่อง</t>
  </si>
  <si>
    <t>เครื่องติดตามการทำงานของหัวใจและสัญญาณชีพอัตโนมัติ ขนาดกลาง โรงพยาบาลนาคู ตำบลนาคู อำเภอนาคู จังหวัดกาฬสินธุ์ 1 เครื่อง</t>
  </si>
  <si>
    <t>เครื่องเฝ้าระวังและติดตามสัญญาณชีพผู้ป่วยขณะเคลื่อนย้าย โรงพยาบาลนาคู ตำบลนาคู อำเภอนาคู จังหวัดกาฬสินธุ์ 1 เครื่อง</t>
  </si>
  <si>
    <t>เตียงผู้ป่วยชนิดสามไกร์ราวสไลด์ พร้อมเบาะและเสาน้ำเกลือ โรงพยาบาลนาคู ตำบลนาคู อำเภอนาคู จังหวัดกาฬสินธุ์ 3 เตียง</t>
  </si>
  <si>
    <t>เครื่องให้ออกซิเจนด้วยอัตราการไหลสูง โรงพยาบาลนาคู ตำบลนาคู อำเภอนาคู จังหวัดกาฬสินธุ์ 1 เครื่อง</t>
  </si>
  <si>
    <t>เครื่องติดตามการทำงานของหัวใจและสัญญาณชีพอัตโนมัติ ขนาดเล็ก โรงพยาบาลนาคู ตำบลนาคู อำเภอนาคู จังหวัดกาฬสินธุ์ 1 เครื่อง</t>
  </si>
  <si>
    <t>เครื่องส่องตรวจทางเดินหายใจระบบวีดิทัศน์ ขนาดเล็ก โรงพยาบาลนาคู ตำบลนาคู อำเภอนาคู จังหวัดกาฬสินธุ์ 1 เครื่อง</t>
  </si>
  <si>
    <t>เครื่องกรองน้ำบริสุทธิ์ ขนาดไม่น้อยกว่า 250 ลิตรต่อชั่วโมง โรงพยาบาลนาคู ตำบลนาคู อำเภอนาคู จังหวัดกาฬสินธุ์ 1 ชุด</t>
  </si>
  <si>
    <t>ราวฝึกเดินแบบปรับระดับได้ โรงพยาบาลนาคู ตำบลนาคู อำเภอนาคู จังหวัดกาฬสินธุ์ 1 ชุด</t>
  </si>
  <si>
    <t>เครื่องอบฆ่าเชื้อด้วยแก๊สไฮโดรเจนเปอร์ออกไซด์พลาสมาชนิดตั้งโต๊ะ ขนาด 50 ลิตร โรงพยาบาลนาคู ตำบลนาคู อำเภอนาคู จังหวัดกาฬสินธุ์ 1 เครื่อง</t>
  </si>
  <si>
    <t>รถไฟฟ้า พร้อมตู้อลูมิเนียมรับส่งวัสดุอุปกรณ์ทางการแพทย์ด้วยระบบปิด โรงพยาบาลนาคู ตำบลนาคู อำเภอนาคู จังหวัดกาฬสินธุ์ 1 คัน</t>
  </si>
  <si>
    <t>เครื่องกระตุ้นกล้ามเนื้อด้วยไฟฟ้า พร้อมอัลตราซาวด์ โรงพยาบาลนาคู ตำบลนาคู อำเภอนาคู จังหวัดกาฬสินธุ์ 1 เครื่อง</t>
  </si>
  <si>
    <t>เตียงตรวจครรภ์ โรงพยาบาลนาคู ตำบลนาคู อำเภอนาคู จังหวัดกาฬสินธุ์ 1 เตียง</t>
  </si>
  <si>
    <t>เตียงเคลื่อนย้ายผู้ป่วยปรับระดับมือหมุน โรงพยาบาลนาคู ตำบลนาคู อำเภอนาคู จังหวัดกาฬสินธุ์ 1 เตียง</t>
  </si>
  <si>
    <t>เครื่องผลิตออกซิเจนขนาด 10 ลิตร โรงพยาบาลนาคู ตำบลนาคู อำเภอนาคู จังหวัดกาฬสินธุ์ 4 เครื่อง</t>
  </si>
  <si>
    <t>เครื่องวัดความดันโลหิตชนิดอัตโนมัติ พร้อมวัดความอิ่มตัวของออกซิเจนในเลือด โรงพยาบาลนาคู ตำบลนาคู อำเภอนาคู จังหวัดกาฬสินธุ์ 1 เครื่อง</t>
  </si>
  <si>
    <t>ระบบกริ่งเรียกฉุกเฉิน โรงพยาบาลนาคู ตำบลนาคู อำเภอนาคู จังหวัดกาฬสินธุ์ 1 ระบบ</t>
  </si>
  <si>
    <t>หม้อแปลงไฟฟ้าขนาดไม่น้อยกว่า 350 kVA โรงพยาบาลนาคู ตำบลนาคู อำเภอนาคู จังหวัดกาฬสินธุ์ 1 หม้อ</t>
  </si>
  <si>
    <t>เครื่องกำเนิดไฟฟ้า (ราคาไม่รวมค่าติดตั้ง) ขนาด 300 กิโลวัตต์ โรงพยาบาลนาคู ตำบลนาคู อำเภอนาคู จังหวัดกาฬสินธุ์ 1 เครื่อง</t>
  </si>
  <si>
    <t>ตู้แช่แข็งเก็บพลาสมาอุณหภูมิ -20 องศาเซลเซียส ไม่น้อยกว่า 300 ถุง โรงพยาบาลนาคู ตำบลนาคู อำเภอนาคู จังหวัดกาฬสินธุ์ 1 ตู้</t>
  </si>
  <si>
    <t>ชุดทันตกรรมเคลื่อนที่ พร้อมเครื่องกรอฟันแบบเคลื่อนที่ได้ โรงพยาบาลนาคู ตำบลนาคู อำเภอนาคู จังหวัดกาฬสินธุ์ 1 ชุด</t>
  </si>
  <si>
    <t>เครื่องตรวจอวัยวะภายในด้วยคลื่นเสียงความถี่สูง ระดับความคมชัดสูง 3 หัวตรวจ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</si>
  <si>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เครื่องให้การรักษาด้วยคลื่นกระแทกแบบ Focused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</si>
  <si>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เครื่องให้การรักษาด้วยสนามแม่เหล็กไฟฟ้า (PMS) โรงพยาบาลสมเด็จพระยุพราชกุฉินารายณ์ ตำบลบัวขาว อำเภอกุฉินารายณ์ จังหวัดกาฬสินธุ์ 2 เครื่อง</t>
  </si>
  <si>
    <t>เครื่องส่องตรวจทางเดินหายใจระบบวีดิทัศน์ ขนาดใหญ่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</si>
  <si>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ชุดเครื่องมือผ่าตัดใหญ่ โรงพยาบาลสมเด็จพระยุพราชกุฉินารายณ์ ตำบลบัวขาว อำเภอกุฉินารายณ์ จังหวัดกาฬสินธุ์ 2 ชุด</t>
  </si>
  <si>
    <t>เครื่องช่วยการเคลื่อนไหวข้อเข่าแบบต่อเนื่อง โรงพยาบาลสมเด็จพระยุพราชกุฉินารายณ์ ตำบลบัวขาว อำเภอกุฉินารายณ์ จังหวัดกาฬสินธุ์ 2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</si>
  <si>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โรงพยาบาลสมเด็จพระยุพราชกุฉินารายณ์ ตำบลบัวขาว อำเภอกุฉินารายณ์ จังหวัดกาฬสินธุ์ 1 เครื่อง</t>
  </si>
  <si>
    <t>เครื่องติดตามการทำงานของหัวใจและสัญญาณชีพอัตโนมัติ ขนาดกลาง โรงพยาบาลสมเด็จพระยุพราชกุฉินารายณ์ ตำบลบัวขาว อำเภอกุฉินารายณ์ จังหวัดกาฬสินธุ์ 2 เครื่อง</t>
  </si>
  <si>
    <t>เครื่องควบคุมการให้สารน้ำทางหลอดเลือดดำชนิด 1 สาย โรงพยาบาลสมเด็จพระยุพราชกุฉินารายณ์ ตำบลบัวขาว อำเภอกุฉินารายณ์ จังหวัดกาฬสินธุ์ 4 เครื่อง</t>
  </si>
  <si>
    <t>ระบบผลิตพลังงานไฟฟ้าด้วยเซลล์แสงอาทิตย์ (Solar Rooftop) โรงพยาบาลเขาวง ตำบลคุ้มเก่า อำเภอเขาวง จังหวัดกาฬสินธุ์ 1 ระบบ</t>
  </si>
  <si>
    <t>เครื่องกำเนิดไฟฟ้า (ราคาไม่รวมค่าติดตั้ง) ขนาด 400 กิโลวัตต์ โรงพยาบาลเขาวง ตำบลคุ้มเก่า อำเภอเขาวง จังหวัดกาฬสินธุ์ 1 เครื่อง</t>
  </si>
  <si>
    <t>เครื่องกำเนิดไฟฟ้า (ราคาไม่รวมค่าติดตั้ง) ขนาด 200 กิโลวัตต์ โรงพยาบาลเขาวง ตำบลคุ้มเก่า อำเภอเขาวง จังหวัดกาฬสินธุ์ 1 เครื่อง</t>
  </si>
  <si>
    <t>เครื่องซักผ้า แบบอุตสาหกรรม ขนาด 125 ปอนด์ โรงพยาบาลเขาวง ตำบลคุ้มเก่า อำเภอเขาวง จังหวัดกาฬสินธุ์ 1 เครื่อง</t>
  </si>
  <si>
    <t>เครื่องซักผ้า แบบอุตสาหกรรม ขนาด 50 ปอนด์ โรงพยาบาลเขาวง ตำบลคุ้มเก่า อำเภอเขาวง จังหวัดกาฬสินธุ์ 1 เครื่อง</t>
  </si>
  <si>
    <t>เครื่องอบผ้า ขนาด 100 ปอนด์ โรงพยาบาลเขาวง ตำบลคุ้มเก่า อำเภอเขาวง จังหวัดกาฬสินธุ์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</si>
  <si>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โรงพยาบาลเขาวง ตำบลคุ้มเก่า อำเภอเขาวง จังหวัดกาฬสินธุ์ 2 เครื่อง</t>
  </si>
  <si>
    <t>เครื่องติดตามการทำงานของหัวใจและสัญญาณชีพอัตโนมัติ แบบเคลื่อนย้ายสำหรับรถพยาบาล โรงพยาบาลเขาวง ตำบลคุ้มเก่า อำเภอเขาวง จังหวัดกาฬสินธุ์ 1 เครื่อง</t>
  </si>
  <si>
    <t>เครื่องควบคุมการให้สารน้ำทางหลอดเลือดดำชนิด 1 สาย โรงพยาบาลเขาวง ตำบลคุ้มเก่า อำเภอเขาวง จังหวัดกาฬสินธุ์ 1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</si>
  <si>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โรงพยาบาลเขาวง ตำบลคุ้มเก่า อำเภอเขาวง จังหวัดกาฬสินธุ์ 1 เตียง</t>
  </si>
  <si>
    <t>เครื่องตรวจอวัยวะภายในด้วยคลื่นเสียงความถี่สูงชนิดสี 2 หัวตรวจ โรงพยาบาลเขาวง ตำบลคุ้มเก่า อำเภอเขาวง จังหวัดกาฬสินธุ์ 1 เครื่อง</t>
  </si>
  <si>
    <t>เครื่องวัดความดันโลหิตชนิดอัตโนมัติแบบสอดแขน โรงพยาบาลเขาวง ตำบลคุ้มเก่า อำเภอเขาวง จังหวัดกาฬสินธุ์ 1 เครื่อง</t>
  </si>
  <si>
    <t>เครื่องวัดความดันอัตโนมัติ โรงพยาบาลเขาวง ตำบลคุ้มเก่า อำเภอเขาวง จังหวัดกาฬสินธุ์ 10 เครื่อง</t>
  </si>
  <si>
    <t>เครื่องวัดความดันโลหิตชนิดอัตโนมัติ พร้อมวัดความอิ่มตัวของออกซิเจนในเลือด โรงพยาบาลเขาวง ตำบลคุ้มเก่า อำเภอเขาวง จังหวัดกาฬสินธุ์ 1 เครื่อง</t>
  </si>
  <si>
    <t>เครื่องให้ออกซิเจนด้วยอัตราการไหลสูงสำหรับเด็ก โรงพยาบาลเขาวง ตำบลคุ้มเก่า อำเภอเขาวง จังหวัดกาฬสินธุ์ 1 เครื่อง</t>
  </si>
  <si>
    <t>เครื่องเอกซเรย์ตรวจสวนหัวใจและหลอดเลือด ชนิดสองระนาบ พร้อมเครื่องอัลตราซาวด์ตรวจหัวใจ และระบบจัดการภาพทางการแพทย์ โรงพยาบาลกาฬสินธุ์ ตำบลกาฬสินธุ์ อำเภอเมืองกาฬสินธุ์ จังหวัดกาฬสินธุ์ 1 เครื่อง</t>
  </si>
  <si>
    <t>ยูนิตทำฟัน โรงพยาบาลเกษตรวิสัย ตำบลเกษตรวิสัย อำเภอเกษตรวิสัย จังหวัดร้อยเอ็ด 1 ชุด</t>
  </si>
  <si>
    <t>เครื่องเอกซเรย์ฟลูโอโรสโคปเคลื่อนที่แบบซีอาร์มกำลังไม่น้อยกว่า 2.2 kw ชุดรับภาพชนิดแฟลตพาแนล โรงพยาบาลมหาสารคาม ตำบลตลาด อำเภอเมืองมหาสารคาม จังหวัดมหาสารคาม 1 เครื่อง</t>
  </si>
  <si>
    <t>เครื่องกระตุ้นเซลล์ประสาทด้วยคลื่นแม่เหล็กไฟฟ้าชนิด (TMS) โรงพยาบาลร้อยเอ็ด ตำบลในเมือง อำเภอเมืองร้อยเอ็ด จังหวัดร้อยเอ็ด 1 เครื่อง</t>
  </si>
  <si>
    <t>เครื่องอ่านและจ่ายก๊าซไนตริกออกไซด์ โรงพยาบาลร้อยเอ็ด ตำบลในเมือง อำเภอเมืองร้อยเอ็ด จังหวัดร้อยเอ็ด 1 เครื่อง</t>
  </si>
  <si>
    <t>เครื่องรับสัญญาณภาพเอกซเรย์เป็นดิจิตอลชนิดชุดรับภาพแฟลตพาแนลไร้สาย (Wireless Digital Flat Panel Detector) โรงพยาบาลร้อยเอ็ด ตำบลในเมือง อำเภอเมืองร้อยเอ็ด จังหวัดร้อยเอ็ด 1 เครื่อง</t>
  </si>
  <si>
    <t>เครื่องฟอกไตแบบต่อเนื่อง โรงพยาบาลบ้านไผ่ ตำบลในเมือง อำเภอบ้านไผ่ จังหวัดขอนแก่น 1 เครื่อง</t>
  </si>
  <si>
    <t>เลเซอร์สำหรับเจาะเปลือกตัวอ่อน โรงพยาบาลขอนแก่น ตำบลในเมือง อำเภอเมืองขอนแก่น จังหวัดขอนแก่น 1 ชุด</t>
  </si>
  <si>
    <t>เครื่องฉายรังสีชนิดเครื่องเร่งอนุภาคพลังงานสูงแบบสี่มิติ โรงพยาบาลร้อยเอ็ด ตำบลในเมือง อำเภอเมืองร้อยเอ็ด จังหวัดร้อยเอ็ด 1 เครื่อง</t>
  </si>
  <si>
    <t>เครื่องควบคุมอุณหภูมิร่างกายผู้ป่วย โรงพยาบาลมหาสารคาม ตำบลตลาด อำเภอเมืองมหาสารคาม จังหวัดมหาสารคาม 1 เครื่อง</t>
  </si>
  <si>
    <t>เครื่องตรวจหัวใจด้วยคลื่นเสียงความถี่สูงชนิด 4 มิติ โรงพยาบาลร้อยเอ็ด ตำบลในเมือง อำเภอเมืองร้อยเอ็ด จังหวัดร้อยเอ็ด 1 เครื่อง</t>
  </si>
  <si>
    <t>เครื่องฟอกไตแบบต่อเนื่อง โรงพยาบาลกาฬสินธุ์ ตำบลกาฬสินธุ์ อำเภอเมืองกาฬสินธุ์ จังหวัดกาฬสินธุ์ 1 เครื่อง</t>
  </si>
  <si>
    <t>ชุดเครื่องมือกรอและเปิดกะโหลกศีรษะด้วยความเร็วสูง โรงพยาบาลมหาสารคาม ตำบลตลาด อำเภอเมืองมหาสารคาม จังหวัดมหาสารคาม 1 ชุด</t>
  </si>
  <si>
    <t>เครื่องแยกสารให้บริสุทธิ์ด้วยโครมาโตกราฟฟี (Preparative chromatography) โรงพยาบาลมหาสารคาม ตำบลตลาด อำเภอเมืองมหาสารคาม จังหวัดมหาสารคาม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</si>
  <si>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โรงพยาบาลขอนแก่น ตำบลในเมือง อำเภอเมืองขอนแก่น จังหวัดขอนแก่น 1 เครื่อง</t>
  </si>
  <si>
    <t>หุ่นฝึกการทำคลอดซิลิโคนเสมือนจริง สามารถซ่อมแซมได้ด้วยซิลิโคนตัวเอง ศูนย์แพทยศาสตรศึกษาชั้นคลินิก โรงพยาบาลกาฬสินธุ์ ตำบลกาฬสินธุ์ อำเภอเมืองกาฬสินธุ์ จังหวัดกาฬสินธุ์ 1 ตัว</t>
  </si>
  <si>
    <t>เครื่องกระตุกหัวใจด้วยไฟฟ้า ศูนย์แพทยศาสตรศึกษาชั้นคลินิก โรงพยาบาลกาฬสินธุ์ ตำบลกาฬสินธุ์ อำเภอเมืองกาฬสินธุ์ จังหวัดกาฬสินธุ์ 1 เครื่อง</t>
  </si>
  <si>
    <t>หุ่นฝึกการตรวจด้วยเครื่องอัลตราซาวด์ (Phantom) - FAST/Acute Abdomen ศูนย์แพทยศาสตรศึกษาชั้นคลินิก โรงพยาบาลกาฬสินธุ์ ตำบลกาฬสินธุ์ อำเภอเมืองกาฬสินธุ์ จังหวัดกาฬสินธุ์ 1 ตัว</t>
  </si>
  <si>
    <t>เครื่องตรวจคลื่นไฟฟ้าหัวใจ พร้อมระบบวิเคราะห์ผล บันทึกกระดาษความร้อนขนาดเอ 4 ศูนย์แพทยศาสตรศึกษาชั้นคลินิก โรงพยาบาลกาฬสินธุ์ ตำบลกาฬสินธุ์ อำเภอเมืองกาฬสินธุ์ จังหวัดกาฬสินธุ์ 1 เครื่อง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</si>
  <si>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โรงพยาบาลขอนแก่น ตำบลในเมือง อำเภอเมืองขอนแก่น จังหวัดขอนแก่น 1 เครื่อง</t>
  </si>
  <si>
    <t>เครื่องส่องตรวจทางเดินหายใจ ระบบวีดีทัศน์ จอ 15 นิ้ว (Videolaryngoscope) ศูนย์แพทยศาสตรศึกษาชั้นคลินิก โรงพยาบาลขอนแก่น ตำบลในเมือง อำเภอเมืองขอนแก่น จังหวัดขอนแก่น 1 เครื่อง</t>
  </si>
  <si>
    <t>กล้องจุลทรรศน์ ชนิด 2 ตา สำหรับงานวิจัย ศูนย์แพทยศาสตรศึกษาชั้นคลินิก โรงพยาบาลขอนแก่น ตำบลในเมือง อำเภอเมืองขอนแก่น จังหวัดขอนแก่น 1 ตัว</t>
  </si>
  <si>
    <t>เครื่องวัดความอิ่มตัวของออกซิเจนในเลือด (Pulse Oximeter) ชนิดตั้งโต๊ะ/ตั้งพื้น ศูนย์แพทยศาสตรศึกษาชั้นคลินิก โรงพยาบาลขอนแก่น ตำบลในเมือง อำเภอเมืองขอนแก่น จังหวัดขอนแก่น 1 เครื่อง</t>
  </si>
  <si>
    <t>หุ่นฝึกการทำคลอดซิลิโคนเสมือนจริง สามารถซ่อมแซมได้ด้วยซิลิโคนตัวเอง ศูนย์แพทยศาสตรศึกษาชั้นคลินิก โรงพยาบาลขอนแก่น ตำบลในเมือง อำเภอเมืองขอนแก่น จังหวัดขอนแก่น 1 ตัว</t>
  </si>
  <si>
    <t>หุ่นฝึกการทำคลอดซิลิโคนเสมือนจริง สามารถซ่อมแซมได้ด้วยซิลิโคนตัวเอง พร้อมชุดมดลูกและรก สําหรับฝึกการล้วงรก ศูนย์แพทยศาสตรศึกษาชั้นคลินิก โรงพยาบาลขอนแก่น ตำบลในเมือง อำเภอเมืองขอนแก่น จังหวัดขอนแก่น 1 ตัว</t>
  </si>
  <si>
    <t>หุ่นฝึกการทำคลอดซิลิโคนเสมือนจริง สามารถซ่อมแซมได้ด้วยซิลิโคนตัวเอง ศูนย์แพทยศาสตรศึกษาชั้นคลินิก โรงพยาบาลมหาสารคาม ตำบลตลาด อำเภอเมืองมหาสารคาม จังหวัดมหาสารคาม 1 ตัว</t>
  </si>
  <si>
    <t>เครื่องกระตุกหัวใจด้วยไฟฟ้า ศูนย์แพทยศาสตรศึกษาชั้นคลินิก โรงพยาบาลมหาสารคาม ตำบลตลาด อำเภอเมืองมหาสารคาม จังหวัดมหาสารคาม 1 เครื่อง</t>
  </si>
  <si>
    <t>หุ่นฝึกการใส่ท่อระบายจากช่องปอด ศูนย์แพทยศาสตรศึกษาชั้นคลินิก โรงพยาบาลมหาสารคาม ตำบลตลาด อำเภอเมืองมหาสารคาม จังหวัดมหาสารคาม 1 ตัว</t>
  </si>
  <si>
    <t>เครื่องตรวจวัดสมรรถภาพปอดพร้อมเครื่องคอมพิวเตอร์ (Lung Function Test) ศูนย์แพทยศาสตรศึกษาชั้นคลินิก โรงพยาบาลมหาสารคาม ตำบลตลาด อำเภอเมืองมหาสารคาม จังหวัดมหาสารคาม 1 เครื่อง</t>
  </si>
  <si>
    <t>หุ่นฝึกการใส่ท่อช่วยหายใจผู้ใหญ่ ศูนย์แพทยศาสตรศึกษาชั้นคลินิก โรงพยาบาลมหาสารคาม ตำบลตลาด อำเภอเมืองมหาสารคาม จังหวัดมหาสารคาม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</si>
  <si>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โรงพยาบาลมหาสารคาม ตำบลตลาด อำเภอเมืองมหาสารคาม จังหวัดมหาสารคาม 1 เครื่อง</t>
  </si>
  <si>
    <t>กล้องจุลทรรศน์ ชนิด 2 ตา สำหรับงานวิจัย ศูนย์แพทยศาสตรศึกษาชั้นคลินิก โรงพยาบาลมหาสารคาม ตำบลตลาด อำเภอเมืองมหาสารคาม จังหวัดมหาสารคาม 1 ตัว</t>
  </si>
  <si>
    <t>หุ่นฝึกการตรวจตาแบบดิจิตอล ศูนย์แพทยศาสตรศึกษาชั้นคลินิก โรงพยาบาลมหาสารคาม ตำบลตลาด อำเภอเมืองมหาสารคาม จังหวัดมหาสารคาม 1 ตัว</t>
  </si>
  <si>
    <t>หุ่นฝึกการใส่ท่อระบายจากช่องปอด ศูนย์แพทยศาสตรศึกษาชั้นคลินิก โรงพยาบาลร้อยเอ็ด ตำบลในเมือง อำเภอเมืองร้อยเอ็ด จังหวัดร้อยเอ็ด 1 ตัว</t>
  </si>
  <si>
    <t>เครื่องส่องตรวจทางเดินหายใจ ระบบวีดีทัศน์ จอ 15 นิ้ว (Videolaryngoscope) ศูนย์แพทยศาสตรศึกษาชั้นคลินิก โรงพยาบาลร้อยเอ็ด ตำบลในเมือง อำเภอเมืองร้อยเอ็ด จังหวัดร้อยเอ็ด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</si>
  <si>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โรงพยาบาลร้อยเอ็ด ตำบลในเมือง อำเภอเมืองร้อยเอ็ด จังหวัดร้อยเอ็ด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</si>
  <si>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โรงพยาบาลร้อยเอ็ด ตำบลในเมือง อำเภอเมืองร้อยเอ็ด จังหวัดร้อยเอ็ด 1 เครื่อง</t>
  </si>
  <si>
    <t>อาคารศูนย์ความเชี่ยวชาญโรคหลอดเลือดสมองขั้นสูง เป็นอาคาร คสล.12 ชั้น พื้นที่ใช้สอยประมาณ 24,065 ตารางเมตร โรงพยาบาลมหาสารคาม ตำบลตลาด อำเภอเมืองมหาสารคาม จังหวัดมหาสารคาม 1 หลัง</t>
  </si>
  <si>
    <t>อาคารห้องชุดครอบครัว 16 ยูนิต (32 ห้อง) เป็นอาคาร คสล.4 ชั้น พื้นที่ใช้สอยประมาณ 1,264 ตารางเมตร โรงพยาบาลเกษตรวิสัย ตำบลเกษตรวิสัย อำเภอเกษตรวิสัย จังหวัดร้อยเอ็ด 1 หลัง</t>
  </si>
  <si>
    <t>หอผู้ป่วยใน 7 ชั้น (จำนวน 156 เตียง) เป็นอาคาร คสล.7 ชั้น พื้นที่ใช้สอยประมาณ 6,184 ตารางเมตร โรงพยาบาลพล ตำบลเมืองพล อำเภอพล จังหวัดขอนแก่น 1 หลัง</t>
  </si>
  <si>
    <t>อาคารฟื้นฟูสภาพ (ระดับปฐมภูมิ) เป็นอาคาร คสล.1 ชั้น พื้นที่ใช้สอยประมาณ 295 ตารางเมตร โรงพยาบาลห้วยผึ้ง ตำบลนิคมห้วยผึ้ง อำเภอห้วยผึ้ง จังหวัดกาฬสินธุ์ 1 หลัง</t>
  </si>
  <si>
    <t>อาคารพักเจ้าหน้าที่ 7 ชั้น 96 ห้อง เป็นอาคาร คสล.7 ชั้น พื้นที่ใช้สอยประมาณ 3,908 ตารางเมตร โรงพยาบาลมหาสารคาม ตำบลตลาด อำเภอเมืองมหาสารคาม จังหวัดมหาสารคาม 1 หลัง</t>
  </si>
  <si>
    <t>อาคารฟื้นฟูสภาพ (ระดับปฐมภูมิ) เป็นอาคาร คสล.1 ชั้น พื้นที่ใช้สอยประมาณ 295 ตารางเมตร โรงพยาบาลนาคู ตำบลนาคู อำเภอนาคู จังหวัดกาฬสินธุ์ 1 หลัง</t>
  </si>
  <si>
    <t>อาคารฟื้นฟูสภาพ (ระดับปฐมภูมิ) เป็นอาคาร คสล.1 ชั้น พื้นที่ใช้สอยประมาณ 295 ตารางเมตร โรงพยาบาลเขาสวนกวาง ตำบลคำม่วง อำเภอเขาสวนกวาง จังหวัดขอนแก่น 1 หลัง</t>
  </si>
  <si>
    <t>เรือนแถว 10 ครอบครัว และเรือนแถว 6 ครอบครัว พร้อมสิ่งก่อสร้างประกอบ โรงพยาบาลร้อยเอ็ด ตำบลในเมือง อำเภอเมืองร้อยเอ็ด จังหวัดร้อยเอ็ด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</si>
  <si>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</si>
  <si>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</si>
  <si>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</si>
  <si>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</si>
  <si>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โคมไฟผ่าตัดใหญ่โคมคู่ ความสว่างไม่น้อยกว่า 130,000 ลักซ์ โรงพยาบาลท่าคันโท ตำบลนาตาล อำเภอท่าคันโท จังหวัดกาฬสินธุ์ 1 ชุด</t>
  </si>
  <si>
    <t>โคมไฟผ่าตัดใหญ่โคมคู่ ความสว่างไม่น้อยกว่า 130,000 ลักซ์ หลอดแอลอีดี โรงพยาบาลฆ้องชัย ตำบลฆ้องชัยพัฒนา อำเภอฆ้องชัย จังหวัดกาฬสินธุ์ 1 ชุด</t>
  </si>
  <si>
    <t>โคมไฟผ่าตัดใหญ่โคมคู่ ความสว่างไม่น้อยกว่า 130,000 ลักซ์ หลอดแอลอีดี โรงพยาบาลกมลาไสย ตำบลกมลาไสย อำเภอกมลาไสย จังหวัดกาฬสินธุ์ 1 ชุด</t>
  </si>
  <si>
    <t>ร่างพรบ. งบลงทุน</t>
  </si>
  <si>
    <t>ราคาต่อหน่วย
(บาท)</t>
  </si>
  <si>
    <t>วงเงินรวม
(บาท)</t>
  </si>
  <si>
    <t>เครื่องเอกซเรย์ทั่วไปแบบดิจิตอล ขนาด 1,000 mA แบบแขวนเพดาน พร้อม 2 ชุดแปลงสัญญาณภาพเอกซเรย์เป็นภาพทางดิจิตอล ชนิดภาพไดนามิก และซอฟแวร์ประมวลผลทางคลินิก โรงพยาบาลมหาสารคาม ตำบลตลาด อำเภอเมืองมหาสารคาม จังหวัดมหาสารคาม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</si>
  <si>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โรงพยาบาลยางสีสุราช ตำบลยางสีสุราช อำเภอยางสีสุราช จังหวัดมหาสารคาม 1 เครื่อง</t>
  </si>
  <si>
    <t>เครื่องตรวจวัดสมรรถนะหลอดเลือดแดงส่วนปลาย โรงพยาบาลท่าคันโท ตำบลนาตาล อำเภอท่าคันโท จังหวัดกาฬสินธุ์ 1 เครื่อง</t>
  </si>
  <si>
    <t>เครื่องเอกซเรย์เคลื่อนที่ขนาดไม่น้อยกว่า 300 mA ขับเคลื่อนด้วยมอเตอร์ไฟฟ้า โรงพยาบาลนามน ตำบลนามน อำเภอนามน จังหวัดกาฬสินธุ์ 1 เครื่อง</t>
  </si>
  <si>
    <t>เครื่องเอกซเรย์เคลื่อนที่ดิจิตอลไม่น้อยกว่า 300 mA ( Mobile Digital Radiography 300 mA) โรงพยาบาลร้อยเอ็ด ตำบลในเมือง อำเภอเมืองร้อยเอ็ด จังหวัดร้อยเอ็ด 1 เครื่อง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</si>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</sst>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/>
    <xf numFmtId="0" fontId="1" fillId="0" borderId="0"/>
    <xf numFmtId="0" fontId="14" fillId="0" borderId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20" fillId="0" borderId="0"/>
    <xf numFmtId="43" fontId="1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6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10" applyNumberFormat="0" applyAlignment="0" applyProtection="0"/>
    <xf numFmtId="0" fontId="36" fillId="14" borderId="11" applyNumberFormat="0" applyAlignment="0" applyProtection="0"/>
    <xf numFmtId="0" fontId="37" fillId="14" borderId="10" applyNumberFormat="0" applyAlignment="0" applyProtection="0"/>
    <xf numFmtId="0" fontId="38" fillId="0" borderId="12" applyNumberFormat="0" applyFill="0" applyAlignment="0" applyProtection="0"/>
    <xf numFmtId="0" fontId="39" fillId="15" borderId="13" applyNumberFormat="0" applyAlignment="0" applyProtection="0"/>
    <xf numFmtId="0" fontId="40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1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2" fillId="40" borderId="0" applyNumberFormat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4" fillId="0" borderId="0" applyNumberFormat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5" fillId="0" borderId="0"/>
    <xf numFmtId="0" fontId="46" fillId="0" borderId="0"/>
    <xf numFmtId="0" fontId="47" fillId="0" borderId="0"/>
    <xf numFmtId="0" fontId="48" fillId="0" borderId="0"/>
  </cellStyleXfs>
  <cellXfs count="81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2" fillId="0" borderId="0" xfId="4" applyFont="1" applyAlignment="1" applyProtection="1">
      <alignment horizontal="left" vertical="top"/>
      <protection locked="0"/>
    </xf>
    <xf numFmtId="0" fontId="9" fillId="0" borderId="0" xfId="5" applyFont="1"/>
    <xf numFmtId="0" fontId="9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3" fillId="0" borderId="0" xfId="1" applyNumberFormat="1" applyFont="1" applyFill="1" applyAlignment="1">
      <alignment vertical="top"/>
    </xf>
    <xf numFmtId="0" fontId="15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5" fillId="8" borderId="1" xfId="6" applyFont="1" applyFill="1" applyBorder="1" applyAlignment="1">
      <alignment horizontal="center" vertical="top" wrapText="1"/>
    </xf>
    <xf numFmtId="187" fontId="15" fillId="8" borderId="1" xfId="1" applyNumberFormat="1" applyFont="1" applyFill="1" applyBorder="1" applyAlignment="1">
      <alignment horizontal="center" vertical="top" wrapText="1"/>
    </xf>
    <xf numFmtId="187" fontId="15" fillId="8" borderId="2" xfId="1" applyNumberFormat="1" applyFont="1" applyFill="1" applyBorder="1" applyAlignment="1">
      <alignment horizontal="center" vertical="top" wrapText="1"/>
    </xf>
    <xf numFmtId="187" fontId="19" fillId="8" borderId="1" xfId="1" applyNumberFormat="1" applyFont="1" applyFill="1" applyBorder="1" applyAlignment="1">
      <alignment horizontal="center" vertical="top" wrapText="1"/>
    </xf>
    <xf numFmtId="187" fontId="15" fillId="7" borderId="1" xfId="1" applyNumberFormat="1" applyFont="1" applyFill="1" applyBorder="1" applyAlignment="1">
      <alignment horizontal="center" vertical="top" wrapText="1"/>
    </xf>
    <xf numFmtId="0" fontId="9" fillId="0" borderId="0" xfId="0" applyFont="1"/>
    <xf numFmtId="187" fontId="10" fillId="0" borderId="1" xfId="1" applyNumberFormat="1" applyFont="1" applyFill="1" applyBorder="1" applyAlignment="1" applyProtection="1">
      <alignment vertical="top" wrapText="1"/>
      <protection locked="0"/>
    </xf>
    <xf numFmtId="43" fontId="4" fillId="0" borderId="1" xfId="1" applyFont="1" applyFill="1" applyBorder="1" applyAlignment="1">
      <alignment vertical="top"/>
    </xf>
    <xf numFmtId="187" fontId="4" fillId="0" borderId="2" xfId="1" applyNumberFormat="1" applyFont="1" applyFill="1" applyBorder="1" applyAlignment="1">
      <alignment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2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7" fillId="0" borderId="0" xfId="0" applyFont="1"/>
    <xf numFmtId="0" fontId="0" fillId="0" borderId="0" xfId="0" applyAlignment="1">
      <alignment horizontal="center"/>
    </xf>
    <xf numFmtId="187" fontId="15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0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7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367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404"/>
  <sheetViews>
    <sheetView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B8" sqref="B8"/>
    </sheetView>
  </sheetViews>
  <sheetFormatPr defaultRowHeight="14.25"/>
  <cols>
    <col min="1" max="1" width="8.875" style="47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4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661</v>
      </c>
      <c r="B1" s="2"/>
      <c r="C1" s="40"/>
      <c r="D1" s="40"/>
      <c r="E1" s="40"/>
      <c r="F1" s="40"/>
      <c r="G1" s="40"/>
      <c r="H1" s="52"/>
      <c r="I1" s="6"/>
      <c r="J1" s="6"/>
      <c r="K1" s="6"/>
    </row>
    <row r="2" spans="1:14" ht="30" customHeight="1">
      <c r="A2" s="1" t="s">
        <v>0</v>
      </c>
      <c r="B2" s="56"/>
      <c r="C2" s="40"/>
      <c r="D2" s="40"/>
      <c r="E2" s="40"/>
      <c r="F2" s="40"/>
      <c r="G2" s="40"/>
      <c r="H2" s="43"/>
      <c r="I2" s="53"/>
      <c r="J2" s="6"/>
      <c r="K2" s="6"/>
    </row>
    <row r="3" spans="1:14" ht="25.5" customHeight="1">
      <c r="A3" s="1" t="s">
        <v>1</v>
      </c>
      <c r="B3" s="41"/>
      <c r="C3" s="4"/>
      <c r="D3" s="4"/>
      <c r="E3" s="4"/>
      <c r="F3" s="4"/>
      <c r="G3" s="4"/>
      <c r="H3" s="2"/>
      <c r="I3" s="48"/>
      <c r="J3" s="6"/>
      <c r="K3" s="6"/>
    </row>
    <row r="4" spans="1:14" ht="26.25">
      <c r="A4" s="1" t="s">
        <v>660</v>
      </c>
      <c r="B4" s="2"/>
      <c r="C4" s="40"/>
      <c r="D4" s="40"/>
      <c r="E4" s="40"/>
      <c r="F4" s="40"/>
      <c r="G4" s="40"/>
      <c r="H4" s="43"/>
      <c r="I4" s="6"/>
      <c r="J4" s="6"/>
      <c r="K4" s="6"/>
    </row>
    <row r="5" spans="1:14" ht="24.75" customHeight="1">
      <c r="A5" s="46"/>
      <c r="B5" s="7">
        <f>SUBTOTAL(3,B8:B404)</f>
        <v>397</v>
      </c>
      <c r="C5" s="7"/>
      <c r="D5" s="62">
        <f>SUBTOTAL(9,D8:D404)</f>
        <v>509</v>
      </c>
      <c r="E5" s="62">
        <f>SUBTOTAL(9,E8:E404)</f>
        <v>491128000</v>
      </c>
      <c r="F5" s="62">
        <f>SUBTOTAL(9,F8:F404)</f>
        <v>127500000</v>
      </c>
      <c r="G5" s="62">
        <f>SUBTOTAL(9,G8:G404)</f>
        <v>618628000</v>
      </c>
      <c r="H5" s="45"/>
      <c r="I5" s="14"/>
      <c r="J5" s="42"/>
      <c r="K5" s="6"/>
    </row>
    <row r="6" spans="1:14" ht="27.75" customHeight="1">
      <c r="A6" s="46"/>
      <c r="B6" s="7"/>
      <c r="C6" s="74" t="s">
        <v>652</v>
      </c>
      <c r="D6" s="74"/>
      <c r="E6" s="74"/>
      <c r="F6" s="74"/>
      <c r="G6" s="74"/>
      <c r="H6" s="45"/>
      <c r="I6" s="14"/>
      <c r="J6" s="42"/>
      <c r="K6" s="6"/>
    </row>
    <row r="7" spans="1:14" s="54" customFormat="1" ht="62.25" customHeight="1">
      <c r="A7" s="8" t="s">
        <v>2</v>
      </c>
      <c r="B7" s="8" t="s">
        <v>114</v>
      </c>
      <c r="C7" s="61" t="s">
        <v>653</v>
      </c>
      <c r="D7" s="61" t="s">
        <v>78</v>
      </c>
      <c r="E7" s="61" t="s">
        <v>646</v>
      </c>
      <c r="F7" s="61" t="s">
        <v>645</v>
      </c>
      <c r="G7" s="61" t="s">
        <v>654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63">
      <c r="A8" s="66">
        <v>7</v>
      </c>
      <c r="B8" s="63" t="s">
        <v>252</v>
      </c>
      <c r="C8" s="11">
        <v>1000000</v>
      </c>
      <c r="D8" s="59">
        <v>1</v>
      </c>
      <c r="E8" s="59">
        <v>1000000</v>
      </c>
      <c r="F8" s="11"/>
      <c r="G8" s="11">
        <f>E8+F8</f>
        <v>1000000</v>
      </c>
      <c r="H8" s="64" t="s">
        <v>18</v>
      </c>
      <c r="I8" s="64" t="s">
        <v>19</v>
      </c>
      <c r="J8" s="64" t="s">
        <v>20</v>
      </c>
      <c r="K8" s="64" t="s">
        <v>21</v>
      </c>
      <c r="L8" s="64" t="s">
        <v>10</v>
      </c>
      <c r="M8" s="64" t="s">
        <v>11</v>
      </c>
      <c r="N8" s="64" t="s">
        <v>12</v>
      </c>
    </row>
    <row r="9" spans="1:14" ht="84">
      <c r="A9" s="66">
        <v>7</v>
      </c>
      <c r="B9" s="63" t="s">
        <v>253</v>
      </c>
      <c r="C9" s="59">
        <v>50000</v>
      </c>
      <c r="D9" s="59">
        <v>8</v>
      </c>
      <c r="E9" s="59">
        <v>400000</v>
      </c>
      <c r="F9" s="11"/>
      <c r="G9" s="59">
        <f t="shared" ref="G9:G21" si="0">E9+F9</f>
        <v>400000</v>
      </c>
      <c r="H9" s="64" t="s">
        <v>117</v>
      </c>
      <c r="I9" s="64" t="s">
        <v>116</v>
      </c>
      <c r="J9" s="64" t="s">
        <v>118</v>
      </c>
      <c r="K9" s="64" t="s">
        <v>21</v>
      </c>
      <c r="L9" s="64" t="s">
        <v>10</v>
      </c>
      <c r="M9" s="64" t="s">
        <v>11</v>
      </c>
      <c r="N9" s="64" t="s">
        <v>12</v>
      </c>
    </row>
    <row r="10" spans="1:14" ht="84">
      <c r="A10" s="66">
        <v>7</v>
      </c>
      <c r="B10" s="63" t="s">
        <v>254</v>
      </c>
      <c r="C10" s="59">
        <v>50000</v>
      </c>
      <c r="D10" s="59">
        <v>2</v>
      </c>
      <c r="E10" s="59">
        <v>100000</v>
      </c>
      <c r="F10" s="11"/>
      <c r="G10" s="59">
        <f t="shared" si="0"/>
        <v>100000</v>
      </c>
      <c r="H10" s="64" t="s">
        <v>164</v>
      </c>
      <c r="I10" s="64" t="s">
        <v>165</v>
      </c>
      <c r="J10" s="64" t="s">
        <v>166</v>
      </c>
      <c r="K10" s="64" t="s">
        <v>21</v>
      </c>
      <c r="L10" s="64" t="s">
        <v>10</v>
      </c>
      <c r="M10" s="64" t="s">
        <v>11</v>
      </c>
      <c r="N10" s="64" t="s">
        <v>12</v>
      </c>
    </row>
    <row r="11" spans="1:14" ht="63">
      <c r="A11" s="66">
        <v>7</v>
      </c>
      <c r="B11" s="63" t="s">
        <v>255</v>
      </c>
      <c r="C11" s="59">
        <v>50000</v>
      </c>
      <c r="D11" s="59">
        <v>2</v>
      </c>
      <c r="E11" s="59">
        <v>100000</v>
      </c>
      <c r="F11" s="11"/>
      <c r="G11" s="59">
        <f t="shared" si="0"/>
        <v>100000</v>
      </c>
      <c r="H11" s="64" t="s">
        <v>25</v>
      </c>
      <c r="I11" s="64" t="s">
        <v>26</v>
      </c>
      <c r="J11" s="64" t="s">
        <v>26</v>
      </c>
      <c r="K11" s="64" t="s">
        <v>21</v>
      </c>
      <c r="L11" s="64" t="s">
        <v>10</v>
      </c>
      <c r="M11" s="64" t="s">
        <v>11</v>
      </c>
      <c r="N11" s="64" t="s">
        <v>12</v>
      </c>
    </row>
    <row r="12" spans="1:14" ht="63">
      <c r="A12" s="66">
        <v>7</v>
      </c>
      <c r="B12" s="63" t="s">
        <v>256</v>
      </c>
      <c r="C12" s="59">
        <v>50000</v>
      </c>
      <c r="D12" s="59">
        <v>2</v>
      </c>
      <c r="E12" s="59">
        <v>100000</v>
      </c>
      <c r="F12" s="11"/>
      <c r="G12" s="59">
        <f t="shared" si="0"/>
        <v>100000</v>
      </c>
      <c r="H12" s="64" t="s">
        <v>214</v>
      </c>
      <c r="I12" s="64" t="s">
        <v>215</v>
      </c>
      <c r="J12" s="64" t="s">
        <v>215</v>
      </c>
      <c r="K12" s="64" t="s">
        <v>21</v>
      </c>
      <c r="L12" s="64" t="s">
        <v>10</v>
      </c>
      <c r="M12" s="64" t="s">
        <v>11</v>
      </c>
      <c r="N12" s="64" t="s">
        <v>12</v>
      </c>
    </row>
    <row r="13" spans="1:14" ht="84">
      <c r="A13" s="66">
        <v>7</v>
      </c>
      <c r="B13" s="63" t="s">
        <v>257</v>
      </c>
      <c r="C13" s="59">
        <v>50000</v>
      </c>
      <c r="D13" s="59">
        <v>2</v>
      </c>
      <c r="E13" s="59">
        <v>100000</v>
      </c>
      <c r="F13" s="11"/>
      <c r="G13" s="59">
        <f t="shared" si="0"/>
        <v>100000</v>
      </c>
      <c r="H13" s="64" t="s">
        <v>27</v>
      </c>
      <c r="I13" s="64" t="s">
        <v>28</v>
      </c>
      <c r="J13" s="64" t="s">
        <v>28</v>
      </c>
      <c r="K13" s="64" t="s">
        <v>21</v>
      </c>
      <c r="L13" s="64" t="s">
        <v>10</v>
      </c>
      <c r="M13" s="64" t="s">
        <v>11</v>
      </c>
      <c r="N13" s="64" t="s">
        <v>12</v>
      </c>
    </row>
    <row r="14" spans="1:14" ht="84">
      <c r="A14" s="66">
        <v>7</v>
      </c>
      <c r="B14" s="63" t="s">
        <v>258</v>
      </c>
      <c r="C14" s="59">
        <v>50000</v>
      </c>
      <c r="D14" s="59">
        <v>2</v>
      </c>
      <c r="E14" s="59">
        <v>100000</v>
      </c>
      <c r="F14" s="11"/>
      <c r="G14" s="59">
        <f t="shared" si="0"/>
        <v>100000</v>
      </c>
      <c r="H14" s="64" t="s">
        <v>208</v>
      </c>
      <c r="I14" s="64" t="s">
        <v>209</v>
      </c>
      <c r="J14" s="64" t="s">
        <v>209</v>
      </c>
      <c r="K14" s="64" t="s">
        <v>21</v>
      </c>
      <c r="L14" s="64" t="s">
        <v>10</v>
      </c>
      <c r="M14" s="64" t="s">
        <v>11</v>
      </c>
      <c r="N14" s="64" t="s">
        <v>12</v>
      </c>
    </row>
    <row r="15" spans="1:14" ht="63">
      <c r="A15" s="66">
        <v>7</v>
      </c>
      <c r="B15" s="63" t="s">
        <v>259</v>
      </c>
      <c r="C15" s="59">
        <v>50000</v>
      </c>
      <c r="D15" s="59">
        <v>2</v>
      </c>
      <c r="E15" s="59">
        <v>100000</v>
      </c>
      <c r="F15" s="11"/>
      <c r="G15" s="59">
        <f t="shared" si="0"/>
        <v>100000</v>
      </c>
      <c r="H15" s="64" t="s">
        <v>29</v>
      </c>
      <c r="I15" s="64" t="s">
        <v>30</v>
      </c>
      <c r="J15" s="64" t="s">
        <v>30</v>
      </c>
      <c r="K15" s="64" t="s">
        <v>21</v>
      </c>
      <c r="L15" s="64" t="s">
        <v>10</v>
      </c>
      <c r="M15" s="64" t="s">
        <v>11</v>
      </c>
      <c r="N15" s="64" t="s">
        <v>12</v>
      </c>
    </row>
    <row r="16" spans="1:14" ht="84">
      <c r="A16" s="66">
        <v>7</v>
      </c>
      <c r="B16" s="63" t="s">
        <v>260</v>
      </c>
      <c r="C16" s="59">
        <v>50000</v>
      </c>
      <c r="D16" s="59">
        <v>2</v>
      </c>
      <c r="E16" s="59">
        <v>100000</v>
      </c>
      <c r="F16" s="11"/>
      <c r="G16" s="59">
        <f t="shared" si="0"/>
        <v>100000</v>
      </c>
      <c r="H16" s="64" t="s">
        <v>185</v>
      </c>
      <c r="I16" s="64" t="s">
        <v>186</v>
      </c>
      <c r="J16" s="64" t="s">
        <v>186</v>
      </c>
      <c r="K16" s="64" t="s">
        <v>21</v>
      </c>
      <c r="L16" s="64" t="s">
        <v>10</v>
      </c>
      <c r="M16" s="64" t="s">
        <v>11</v>
      </c>
      <c r="N16" s="64" t="s">
        <v>12</v>
      </c>
    </row>
    <row r="17" spans="1:14" ht="84">
      <c r="A17" s="66">
        <v>7</v>
      </c>
      <c r="B17" s="63" t="s">
        <v>261</v>
      </c>
      <c r="C17" s="59">
        <v>50000</v>
      </c>
      <c r="D17" s="59">
        <v>2</v>
      </c>
      <c r="E17" s="59">
        <v>100000</v>
      </c>
      <c r="F17" s="11"/>
      <c r="G17" s="59">
        <f t="shared" si="0"/>
        <v>100000</v>
      </c>
      <c r="H17" s="64" t="s">
        <v>155</v>
      </c>
      <c r="I17" s="64" t="s">
        <v>156</v>
      </c>
      <c r="J17" s="64" t="s">
        <v>157</v>
      </c>
      <c r="K17" s="64" t="s">
        <v>21</v>
      </c>
      <c r="L17" s="64" t="s">
        <v>10</v>
      </c>
      <c r="M17" s="64" t="s">
        <v>11</v>
      </c>
      <c r="N17" s="64" t="s">
        <v>12</v>
      </c>
    </row>
    <row r="18" spans="1:14" ht="84">
      <c r="A18" s="66">
        <v>7</v>
      </c>
      <c r="B18" s="63" t="s">
        <v>262</v>
      </c>
      <c r="C18" s="59">
        <v>50000</v>
      </c>
      <c r="D18" s="59">
        <v>2</v>
      </c>
      <c r="E18" s="59">
        <v>100000</v>
      </c>
      <c r="F18" s="11"/>
      <c r="G18" s="59">
        <f t="shared" si="0"/>
        <v>100000</v>
      </c>
      <c r="H18" s="64" t="s">
        <v>216</v>
      </c>
      <c r="I18" s="64" t="s">
        <v>217</v>
      </c>
      <c r="J18" s="64" t="s">
        <v>217</v>
      </c>
      <c r="K18" s="64" t="s">
        <v>21</v>
      </c>
      <c r="L18" s="64" t="s">
        <v>10</v>
      </c>
      <c r="M18" s="64" t="s">
        <v>11</v>
      </c>
      <c r="N18" s="64" t="s">
        <v>12</v>
      </c>
    </row>
    <row r="19" spans="1:14" ht="84">
      <c r="A19" s="66">
        <v>7</v>
      </c>
      <c r="B19" s="63" t="s">
        <v>263</v>
      </c>
      <c r="C19" s="59">
        <v>50000</v>
      </c>
      <c r="D19" s="59">
        <v>2</v>
      </c>
      <c r="E19" s="59">
        <v>100000</v>
      </c>
      <c r="F19" s="11"/>
      <c r="G19" s="59">
        <f t="shared" si="0"/>
        <v>100000</v>
      </c>
      <c r="H19" s="64" t="s">
        <v>218</v>
      </c>
      <c r="I19" s="64" t="s">
        <v>219</v>
      </c>
      <c r="J19" s="64" t="s">
        <v>219</v>
      </c>
      <c r="K19" s="64" t="s">
        <v>21</v>
      </c>
      <c r="L19" s="64" t="s">
        <v>10</v>
      </c>
      <c r="M19" s="64" t="s">
        <v>11</v>
      </c>
      <c r="N19" s="64" t="s">
        <v>12</v>
      </c>
    </row>
    <row r="20" spans="1:14" ht="84">
      <c r="A20" s="66">
        <v>7</v>
      </c>
      <c r="B20" s="63" t="s">
        <v>264</v>
      </c>
      <c r="C20" s="59">
        <v>50000</v>
      </c>
      <c r="D20" s="59">
        <v>2</v>
      </c>
      <c r="E20" s="59">
        <v>100000</v>
      </c>
      <c r="F20" s="11"/>
      <c r="G20" s="59">
        <f t="shared" si="0"/>
        <v>100000</v>
      </c>
      <c r="H20" s="64" t="s">
        <v>22</v>
      </c>
      <c r="I20" s="64" t="s">
        <v>23</v>
      </c>
      <c r="J20" s="64" t="s">
        <v>24</v>
      </c>
      <c r="K20" s="64" t="s">
        <v>21</v>
      </c>
      <c r="L20" s="64" t="s">
        <v>10</v>
      </c>
      <c r="M20" s="64" t="s">
        <v>11</v>
      </c>
      <c r="N20" s="64" t="s">
        <v>12</v>
      </c>
    </row>
    <row r="21" spans="1:14" ht="84">
      <c r="A21" s="66">
        <v>7</v>
      </c>
      <c r="B21" s="63" t="s">
        <v>265</v>
      </c>
      <c r="C21" s="59">
        <v>50000</v>
      </c>
      <c r="D21" s="59">
        <v>2</v>
      </c>
      <c r="E21" s="59">
        <v>100000</v>
      </c>
      <c r="F21" s="11"/>
      <c r="G21" s="59">
        <f t="shared" si="0"/>
        <v>100000</v>
      </c>
      <c r="H21" s="64" t="s">
        <v>18</v>
      </c>
      <c r="I21" s="64" t="s">
        <v>19</v>
      </c>
      <c r="J21" s="64" t="s">
        <v>20</v>
      </c>
      <c r="K21" s="64" t="s">
        <v>21</v>
      </c>
      <c r="L21" s="64" t="s">
        <v>10</v>
      </c>
      <c r="M21" s="64" t="s">
        <v>11</v>
      </c>
      <c r="N21" s="64" t="s">
        <v>12</v>
      </c>
    </row>
    <row r="22" spans="1:14" ht="63">
      <c r="A22" s="66">
        <v>7</v>
      </c>
      <c r="B22" s="63" t="s">
        <v>266</v>
      </c>
      <c r="C22" s="11">
        <v>2500000</v>
      </c>
      <c r="D22" s="59">
        <v>3</v>
      </c>
      <c r="E22" s="59">
        <v>7500000</v>
      </c>
      <c r="F22" s="11"/>
      <c r="G22" s="11">
        <f>E22+F22</f>
        <v>7500000</v>
      </c>
      <c r="H22" s="64" t="s">
        <v>117</v>
      </c>
      <c r="I22" s="64" t="s">
        <v>116</v>
      </c>
      <c r="J22" s="64" t="s">
        <v>118</v>
      </c>
      <c r="K22" s="64" t="s">
        <v>21</v>
      </c>
      <c r="L22" s="64" t="s">
        <v>10</v>
      </c>
      <c r="M22" s="64" t="s">
        <v>11</v>
      </c>
      <c r="N22" s="64" t="s">
        <v>12</v>
      </c>
    </row>
    <row r="23" spans="1:14" ht="63">
      <c r="A23" s="66">
        <v>7</v>
      </c>
      <c r="B23" s="63" t="s">
        <v>267</v>
      </c>
      <c r="C23" s="11">
        <v>1000000</v>
      </c>
      <c r="D23" s="59">
        <v>4</v>
      </c>
      <c r="E23" s="59">
        <v>4000000</v>
      </c>
      <c r="F23" s="11"/>
      <c r="G23" s="11">
        <f t="shared" ref="G23:G25" si="1">E23+F23</f>
        <v>4000000</v>
      </c>
      <c r="H23" s="64" t="s">
        <v>117</v>
      </c>
      <c r="I23" s="64" t="s">
        <v>116</v>
      </c>
      <c r="J23" s="64" t="s">
        <v>118</v>
      </c>
      <c r="K23" s="64" t="s">
        <v>21</v>
      </c>
      <c r="L23" s="64" t="s">
        <v>10</v>
      </c>
      <c r="M23" s="64" t="s">
        <v>11</v>
      </c>
      <c r="N23" s="64" t="s">
        <v>12</v>
      </c>
    </row>
    <row r="24" spans="1:14" ht="63">
      <c r="A24" s="66">
        <v>7</v>
      </c>
      <c r="B24" s="63" t="s">
        <v>268</v>
      </c>
      <c r="C24" s="11">
        <v>1000000</v>
      </c>
      <c r="D24" s="59">
        <v>1</v>
      </c>
      <c r="E24" s="59">
        <v>1000000</v>
      </c>
      <c r="F24" s="11"/>
      <c r="G24" s="11">
        <f t="shared" si="1"/>
        <v>1000000</v>
      </c>
      <c r="H24" s="64" t="s">
        <v>117</v>
      </c>
      <c r="I24" s="64" t="s">
        <v>116</v>
      </c>
      <c r="J24" s="64" t="s">
        <v>118</v>
      </c>
      <c r="K24" s="64" t="s">
        <v>21</v>
      </c>
      <c r="L24" s="64" t="s">
        <v>10</v>
      </c>
      <c r="M24" s="64" t="s">
        <v>11</v>
      </c>
      <c r="N24" s="64" t="s">
        <v>12</v>
      </c>
    </row>
    <row r="25" spans="1:14" ht="42">
      <c r="A25" s="66">
        <v>7</v>
      </c>
      <c r="B25" s="63" t="s">
        <v>269</v>
      </c>
      <c r="C25" s="11">
        <v>1000000</v>
      </c>
      <c r="D25" s="59">
        <v>1</v>
      </c>
      <c r="E25" s="59">
        <v>1000000</v>
      </c>
      <c r="F25" s="11"/>
      <c r="G25" s="11">
        <f t="shared" si="1"/>
        <v>1000000</v>
      </c>
      <c r="H25" s="64" t="s">
        <v>119</v>
      </c>
      <c r="I25" s="64" t="s">
        <v>120</v>
      </c>
      <c r="J25" s="64" t="s">
        <v>120</v>
      </c>
      <c r="K25" s="64" t="s">
        <v>31</v>
      </c>
      <c r="L25" s="64" t="s">
        <v>10</v>
      </c>
      <c r="M25" s="64" t="s">
        <v>11</v>
      </c>
      <c r="N25" s="64" t="s">
        <v>12</v>
      </c>
    </row>
    <row r="26" spans="1:14" ht="63">
      <c r="A26" s="66">
        <v>7</v>
      </c>
      <c r="B26" s="63" t="s">
        <v>270</v>
      </c>
      <c r="C26" s="59">
        <v>350000</v>
      </c>
      <c r="D26" s="59">
        <v>2</v>
      </c>
      <c r="E26" s="59">
        <v>700000</v>
      </c>
      <c r="F26" s="11"/>
      <c r="G26" s="59">
        <f>E26+F26</f>
        <v>700000</v>
      </c>
      <c r="H26" s="64" t="s">
        <v>32</v>
      </c>
      <c r="I26" s="64" t="s">
        <v>33</v>
      </c>
      <c r="J26" s="64" t="s">
        <v>34</v>
      </c>
      <c r="K26" s="64" t="s">
        <v>31</v>
      </c>
      <c r="L26" s="64" t="s">
        <v>10</v>
      </c>
      <c r="M26" s="64" t="s">
        <v>11</v>
      </c>
      <c r="N26" s="64" t="s">
        <v>12</v>
      </c>
    </row>
    <row r="27" spans="1:14" ht="63">
      <c r="A27" s="66">
        <v>7</v>
      </c>
      <c r="B27" s="63" t="s">
        <v>271</v>
      </c>
      <c r="C27" s="59">
        <v>350000</v>
      </c>
      <c r="D27" s="59">
        <v>1</v>
      </c>
      <c r="E27" s="59">
        <v>350000</v>
      </c>
      <c r="F27" s="11"/>
      <c r="G27" s="59">
        <f>E27+F27</f>
        <v>350000</v>
      </c>
      <c r="H27" s="64" t="s">
        <v>196</v>
      </c>
      <c r="I27" s="64" t="s">
        <v>197</v>
      </c>
      <c r="J27" s="64" t="s">
        <v>198</v>
      </c>
      <c r="K27" s="64" t="s">
        <v>31</v>
      </c>
      <c r="L27" s="64" t="s">
        <v>10</v>
      </c>
      <c r="M27" s="64" t="s">
        <v>11</v>
      </c>
      <c r="N27" s="64" t="s">
        <v>12</v>
      </c>
    </row>
    <row r="28" spans="1:14" ht="63">
      <c r="A28" s="66">
        <v>7</v>
      </c>
      <c r="B28" s="63" t="s">
        <v>272</v>
      </c>
      <c r="C28" s="11">
        <v>1000000</v>
      </c>
      <c r="D28" s="59">
        <v>1</v>
      </c>
      <c r="E28" s="59">
        <v>1000000</v>
      </c>
      <c r="F28" s="11"/>
      <c r="G28" s="11">
        <f t="shared" ref="G28:G32" si="2">E28+F28</f>
        <v>1000000</v>
      </c>
      <c r="H28" s="64" t="s">
        <v>167</v>
      </c>
      <c r="I28" s="64" t="s">
        <v>168</v>
      </c>
      <c r="J28" s="64" t="s">
        <v>168</v>
      </c>
      <c r="K28" s="64" t="s">
        <v>31</v>
      </c>
      <c r="L28" s="64" t="s">
        <v>10</v>
      </c>
      <c r="M28" s="64" t="s">
        <v>11</v>
      </c>
      <c r="N28" s="64" t="s">
        <v>12</v>
      </c>
    </row>
    <row r="29" spans="1:14" ht="42">
      <c r="A29" s="66">
        <v>7</v>
      </c>
      <c r="B29" s="63" t="s">
        <v>273</v>
      </c>
      <c r="C29" s="11">
        <v>1000000</v>
      </c>
      <c r="D29" s="59">
        <v>1</v>
      </c>
      <c r="E29" s="59">
        <v>1000000</v>
      </c>
      <c r="F29" s="11"/>
      <c r="G29" s="11">
        <f t="shared" si="2"/>
        <v>1000000</v>
      </c>
      <c r="H29" s="64" t="s">
        <v>161</v>
      </c>
      <c r="I29" s="64" t="s">
        <v>162</v>
      </c>
      <c r="J29" s="64" t="s">
        <v>163</v>
      </c>
      <c r="K29" s="64" t="s">
        <v>31</v>
      </c>
      <c r="L29" s="64" t="s">
        <v>10</v>
      </c>
      <c r="M29" s="64" t="s">
        <v>11</v>
      </c>
      <c r="N29" s="64" t="s">
        <v>12</v>
      </c>
    </row>
    <row r="30" spans="1:14" ht="63">
      <c r="A30" s="66">
        <v>7</v>
      </c>
      <c r="B30" s="63" t="s">
        <v>274</v>
      </c>
      <c r="C30" s="11">
        <v>1000000</v>
      </c>
      <c r="D30" s="59">
        <v>1</v>
      </c>
      <c r="E30" s="59">
        <v>1000000</v>
      </c>
      <c r="F30" s="11"/>
      <c r="G30" s="11">
        <f t="shared" si="2"/>
        <v>1000000</v>
      </c>
      <c r="H30" s="64" t="s">
        <v>141</v>
      </c>
      <c r="I30" s="64" t="s">
        <v>142</v>
      </c>
      <c r="J30" s="64" t="s">
        <v>142</v>
      </c>
      <c r="K30" s="64" t="s">
        <v>35</v>
      </c>
      <c r="L30" s="64" t="s">
        <v>10</v>
      </c>
      <c r="M30" s="64" t="s">
        <v>11</v>
      </c>
      <c r="N30" s="64" t="s">
        <v>12</v>
      </c>
    </row>
    <row r="31" spans="1:14" ht="42">
      <c r="A31" s="66">
        <v>7</v>
      </c>
      <c r="B31" s="63" t="s">
        <v>275</v>
      </c>
      <c r="C31" s="11">
        <v>1000000</v>
      </c>
      <c r="D31" s="59">
        <v>1</v>
      </c>
      <c r="E31" s="59">
        <v>1000000</v>
      </c>
      <c r="F31" s="11"/>
      <c r="G31" s="11">
        <f t="shared" si="2"/>
        <v>1000000</v>
      </c>
      <c r="H31" s="64" t="s">
        <v>141</v>
      </c>
      <c r="I31" s="64" t="s">
        <v>142</v>
      </c>
      <c r="J31" s="64" t="s">
        <v>142</v>
      </c>
      <c r="K31" s="64" t="s">
        <v>35</v>
      </c>
      <c r="L31" s="64" t="s">
        <v>10</v>
      </c>
      <c r="M31" s="64" t="s">
        <v>11</v>
      </c>
      <c r="N31" s="64" t="s">
        <v>12</v>
      </c>
    </row>
    <row r="32" spans="1:14" ht="63">
      <c r="A32" s="66">
        <v>7</v>
      </c>
      <c r="B32" s="63" t="s">
        <v>276</v>
      </c>
      <c r="C32" s="11">
        <v>2500000</v>
      </c>
      <c r="D32" s="59">
        <v>1</v>
      </c>
      <c r="E32" s="59">
        <v>2500000</v>
      </c>
      <c r="F32" s="11"/>
      <c r="G32" s="11">
        <f t="shared" si="2"/>
        <v>2500000</v>
      </c>
      <c r="H32" s="64" t="s">
        <v>173</v>
      </c>
      <c r="I32" s="64" t="s">
        <v>15</v>
      </c>
      <c r="J32" s="64" t="s">
        <v>144</v>
      </c>
      <c r="K32" s="64" t="s">
        <v>35</v>
      </c>
      <c r="L32" s="64" t="s">
        <v>10</v>
      </c>
      <c r="M32" s="64" t="s">
        <v>11</v>
      </c>
      <c r="N32" s="64" t="s">
        <v>12</v>
      </c>
    </row>
    <row r="33" spans="1:14" ht="63">
      <c r="A33" s="66">
        <v>7</v>
      </c>
      <c r="B33" s="63" t="s">
        <v>277</v>
      </c>
      <c r="C33" s="11">
        <v>1200000</v>
      </c>
      <c r="D33" s="59">
        <v>1</v>
      </c>
      <c r="E33" s="59">
        <v>1200000</v>
      </c>
      <c r="F33" s="11"/>
      <c r="G33" s="11">
        <f t="shared" ref="G33:G36" si="3">E33+F33</f>
        <v>1200000</v>
      </c>
      <c r="H33" s="64" t="s">
        <v>173</v>
      </c>
      <c r="I33" s="64" t="s">
        <v>15</v>
      </c>
      <c r="J33" s="64" t="s">
        <v>144</v>
      </c>
      <c r="K33" s="64" t="s">
        <v>35</v>
      </c>
      <c r="L33" s="64" t="s">
        <v>10</v>
      </c>
      <c r="M33" s="64" t="s">
        <v>11</v>
      </c>
      <c r="N33" s="64" t="s">
        <v>12</v>
      </c>
    </row>
    <row r="34" spans="1:14" ht="63">
      <c r="A34" s="66">
        <v>7</v>
      </c>
      <c r="B34" s="63" t="s">
        <v>278</v>
      </c>
      <c r="C34" s="11">
        <v>1000000</v>
      </c>
      <c r="D34" s="59">
        <v>1</v>
      </c>
      <c r="E34" s="59">
        <v>1000000</v>
      </c>
      <c r="F34" s="11"/>
      <c r="G34" s="11">
        <f t="shared" si="3"/>
        <v>1000000</v>
      </c>
      <c r="H34" s="64" t="s">
        <v>145</v>
      </c>
      <c r="I34" s="64" t="s">
        <v>146</v>
      </c>
      <c r="J34" s="64" t="s">
        <v>147</v>
      </c>
      <c r="K34" s="64" t="s">
        <v>36</v>
      </c>
      <c r="L34" s="64" t="s">
        <v>10</v>
      </c>
      <c r="M34" s="64" t="s">
        <v>11</v>
      </c>
      <c r="N34" s="64" t="s">
        <v>12</v>
      </c>
    </row>
    <row r="35" spans="1:14" ht="63">
      <c r="A35" s="66">
        <v>7</v>
      </c>
      <c r="B35" s="63" t="s">
        <v>279</v>
      </c>
      <c r="C35" s="11">
        <v>1000000</v>
      </c>
      <c r="D35" s="59">
        <v>1</v>
      </c>
      <c r="E35" s="59">
        <v>1000000</v>
      </c>
      <c r="F35" s="11"/>
      <c r="G35" s="11">
        <f t="shared" si="3"/>
        <v>1000000</v>
      </c>
      <c r="H35" s="64" t="s">
        <v>37</v>
      </c>
      <c r="I35" s="64" t="s">
        <v>36</v>
      </c>
      <c r="J35" s="64" t="s">
        <v>38</v>
      </c>
      <c r="K35" s="64" t="s">
        <v>36</v>
      </c>
      <c r="L35" s="64" t="s">
        <v>10</v>
      </c>
      <c r="M35" s="64" t="s">
        <v>11</v>
      </c>
      <c r="N35" s="64" t="s">
        <v>12</v>
      </c>
    </row>
    <row r="36" spans="1:14" ht="63">
      <c r="A36" s="66">
        <v>7</v>
      </c>
      <c r="B36" s="63" t="s">
        <v>280</v>
      </c>
      <c r="C36" s="11">
        <v>5000000</v>
      </c>
      <c r="D36" s="59">
        <v>1</v>
      </c>
      <c r="E36" s="59">
        <v>5000000</v>
      </c>
      <c r="F36" s="11"/>
      <c r="G36" s="11">
        <f t="shared" si="3"/>
        <v>5000000</v>
      </c>
      <c r="H36" s="64" t="s">
        <v>117</v>
      </c>
      <c r="I36" s="64" t="s">
        <v>116</v>
      </c>
      <c r="J36" s="64" t="s">
        <v>118</v>
      </c>
      <c r="K36" s="64" t="s">
        <v>21</v>
      </c>
      <c r="L36" s="64" t="s">
        <v>10</v>
      </c>
      <c r="M36" s="64" t="s">
        <v>11</v>
      </c>
      <c r="N36" s="64" t="s">
        <v>12</v>
      </c>
    </row>
    <row r="37" spans="1:14" ht="63">
      <c r="A37" s="66">
        <v>7</v>
      </c>
      <c r="B37" s="63" t="s">
        <v>281</v>
      </c>
      <c r="C37" s="11">
        <v>1200000</v>
      </c>
      <c r="D37" s="59">
        <v>1</v>
      </c>
      <c r="E37" s="59">
        <v>1200000</v>
      </c>
      <c r="F37" s="11"/>
      <c r="G37" s="11">
        <f>E37+F37</f>
        <v>1200000</v>
      </c>
      <c r="H37" s="64" t="s">
        <v>39</v>
      </c>
      <c r="I37" s="64" t="s">
        <v>40</v>
      </c>
      <c r="J37" s="64" t="s">
        <v>41</v>
      </c>
      <c r="K37" s="64" t="s">
        <v>31</v>
      </c>
      <c r="L37" s="64" t="s">
        <v>10</v>
      </c>
      <c r="M37" s="64" t="s">
        <v>11</v>
      </c>
      <c r="N37" s="64" t="s">
        <v>12</v>
      </c>
    </row>
    <row r="38" spans="1:14" ht="63">
      <c r="A38" s="66">
        <v>7</v>
      </c>
      <c r="B38" s="63" t="s">
        <v>282</v>
      </c>
      <c r="C38" s="11">
        <v>4000000</v>
      </c>
      <c r="D38" s="59">
        <v>1</v>
      </c>
      <c r="E38" s="59">
        <v>4000000</v>
      </c>
      <c r="F38" s="11"/>
      <c r="G38" s="11">
        <f>E38+F38</f>
        <v>4000000</v>
      </c>
      <c r="H38" s="64" t="s">
        <v>37</v>
      </c>
      <c r="I38" s="64" t="s">
        <v>36</v>
      </c>
      <c r="J38" s="64" t="s">
        <v>38</v>
      </c>
      <c r="K38" s="64" t="s">
        <v>36</v>
      </c>
      <c r="L38" s="64" t="s">
        <v>10</v>
      </c>
      <c r="M38" s="64" t="s">
        <v>11</v>
      </c>
      <c r="N38" s="64" t="s">
        <v>12</v>
      </c>
    </row>
    <row r="39" spans="1:14" ht="42">
      <c r="A39" s="66">
        <v>7</v>
      </c>
      <c r="B39" s="63" t="s">
        <v>283</v>
      </c>
      <c r="C39" s="11">
        <v>1200000</v>
      </c>
      <c r="D39" s="59">
        <v>1</v>
      </c>
      <c r="E39" s="59">
        <v>1200000</v>
      </c>
      <c r="F39" s="11"/>
      <c r="G39" s="11">
        <f>E39+F39</f>
        <v>1200000</v>
      </c>
      <c r="H39" s="64" t="s">
        <v>174</v>
      </c>
      <c r="I39" s="64" t="s">
        <v>175</v>
      </c>
      <c r="J39" s="64" t="s">
        <v>175</v>
      </c>
      <c r="K39" s="64" t="s">
        <v>35</v>
      </c>
      <c r="L39" s="64" t="s">
        <v>10</v>
      </c>
      <c r="M39" s="64" t="s">
        <v>11</v>
      </c>
      <c r="N39" s="64" t="s">
        <v>12</v>
      </c>
    </row>
    <row r="40" spans="1:14" ht="63">
      <c r="A40" s="66">
        <v>7</v>
      </c>
      <c r="B40" s="63" t="s">
        <v>284</v>
      </c>
      <c r="C40" s="11">
        <v>2500000</v>
      </c>
      <c r="D40" s="59">
        <v>1</v>
      </c>
      <c r="E40" s="59">
        <v>2500000</v>
      </c>
      <c r="F40" s="11"/>
      <c r="G40" s="11">
        <f t="shared" ref="G40:G44" si="4">E40+F40</f>
        <v>2500000</v>
      </c>
      <c r="H40" s="64" t="s">
        <v>37</v>
      </c>
      <c r="I40" s="64" t="s">
        <v>36</v>
      </c>
      <c r="J40" s="64" t="s">
        <v>38</v>
      </c>
      <c r="K40" s="64" t="s">
        <v>36</v>
      </c>
      <c r="L40" s="64" t="s">
        <v>10</v>
      </c>
      <c r="M40" s="64" t="s">
        <v>11</v>
      </c>
      <c r="N40" s="64" t="s">
        <v>12</v>
      </c>
    </row>
    <row r="41" spans="1:14" ht="63">
      <c r="A41" s="66">
        <v>7</v>
      </c>
      <c r="B41" s="63" t="s">
        <v>285</v>
      </c>
      <c r="C41" s="11">
        <v>1900000</v>
      </c>
      <c r="D41" s="59">
        <v>1</v>
      </c>
      <c r="E41" s="59">
        <v>1900000</v>
      </c>
      <c r="F41" s="11"/>
      <c r="G41" s="11">
        <f t="shared" si="4"/>
        <v>1900000</v>
      </c>
      <c r="H41" s="64" t="s">
        <v>210</v>
      </c>
      <c r="I41" s="64" t="s">
        <v>211</v>
      </c>
      <c r="J41" s="64" t="s">
        <v>212</v>
      </c>
      <c r="K41" s="64" t="s">
        <v>36</v>
      </c>
      <c r="L41" s="64" t="s">
        <v>10</v>
      </c>
      <c r="M41" s="64" t="s">
        <v>13</v>
      </c>
      <c r="N41" s="64" t="s">
        <v>14</v>
      </c>
    </row>
    <row r="42" spans="1:14" ht="63">
      <c r="A42" s="66">
        <v>7</v>
      </c>
      <c r="B42" s="63" t="s">
        <v>286</v>
      </c>
      <c r="C42" s="11">
        <v>1600000</v>
      </c>
      <c r="D42" s="59">
        <v>1</v>
      </c>
      <c r="E42" s="59">
        <v>1600000</v>
      </c>
      <c r="F42" s="11"/>
      <c r="G42" s="11">
        <f t="shared" si="4"/>
        <v>1600000</v>
      </c>
      <c r="H42" s="64" t="s">
        <v>210</v>
      </c>
      <c r="I42" s="64" t="s">
        <v>211</v>
      </c>
      <c r="J42" s="64" t="s">
        <v>212</v>
      </c>
      <c r="K42" s="64" t="s">
        <v>36</v>
      </c>
      <c r="L42" s="64" t="s">
        <v>10</v>
      </c>
      <c r="M42" s="64" t="s">
        <v>13</v>
      </c>
      <c r="N42" s="64" t="s">
        <v>14</v>
      </c>
    </row>
    <row r="43" spans="1:14" ht="84">
      <c r="A43" s="66">
        <v>7</v>
      </c>
      <c r="B43" s="63" t="s">
        <v>287</v>
      </c>
      <c r="C43" s="11">
        <v>790000</v>
      </c>
      <c r="D43" s="59">
        <v>1</v>
      </c>
      <c r="E43" s="59">
        <v>790000</v>
      </c>
      <c r="F43" s="11"/>
      <c r="G43" s="11">
        <f t="shared" si="4"/>
        <v>790000</v>
      </c>
      <c r="H43" s="64" t="s">
        <v>18</v>
      </c>
      <c r="I43" s="64" t="s">
        <v>19</v>
      </c>
      <c r="J43" s="64" t="s">
        <v>20</v>
      </c>
      <c r="K43" s="64" t="s">
        <v>21</v>
      </c>
      <c r="L43" s="64" t="s">
        <v>10</v>
      </c>
      <c r="M43" s="64" t="s">
        <v>11</v>
      </c>
      <c r="N43" s="64" t="s">
        <v>12</v>
      </c>
    </row>
    <row r="44" spans="1:14" ht="105">
      <c r="A44" s="66">
        <v>7</v>
      </c>
      <c r="B44" s="63" t="s">
        <v>655</v>
      </c>
      <c r="C44" s="11">
        <v>12000000</v>
      </c>
      <c r="D44" s="59">
        <v>1</v>
      </c>
      <c r="E44" s="59">
        <v>12000000</v>
      </c>
      <c r="F44" s="11"/>
      <c r="G44" s="11">
        <f t="shared" si="4"/>
        <v>12000000</v>
      </c>
      <c r="H44" s="64" t="s">
        <v>117</v>
      </c>
      <c r="I44" s="64" t="s">
        <v>116</v>
      </c>
      <c r="J44" s="64" t="s">
        <v>118</v>
      </c>
      <c r="K44" s="64" t="s">
        <v>21</v>
      </c>
      <c r="L44" s="64" t="s">
        <v>10</v>
      </c>
      <c r="M44" s="64" t="s">
        <v>11</v>
      </c>
      <c r="N44" s="64" t="s">
        <v>12</v>
      </c>
    </row>
    <row r="45" spans="1:14" ht="42">
      <c r="A45" s="66">
        <v>7</v>
      </c>
      <c r="B45" s="63" t="s">
        <v>288</v>
      </c>
      <c r="C45" s="11">
        <v>1200000</v>
      </c>
      <c r="D45" s="59">
        <v>1</v>
      </c>
      <c r="E45" s="59">
        <v>1200000</v>
      </c>
      <c r="F45" s="11"/>
      <c r="G45" s="11">
        <f t="shared" ref="G45:G50" si="5">E45+F45</f>
        <v>1200000</v>
      </c>
      <c r="H45" s="64" t="s">
        <v>44</v>
      </c>
      <c r="I45" s="64" t="s">
        <v>45</v>
      </c>
      <c r="J45" s="64" t="s">
        <v>45</v>
      </c>
      <c r="K45" s="64" t="s">
        <v>35</v>
      </c>
      <c r="L45" s="64" t="s">
        <v>10</v>
      </c>
      <c r="M45" s="64" t="s">
        <v>11</v>
      </c>
      <c r="N45" s="64" t="s">
        <v>12</v>
      </c>
    </row>
    <row r="46" spans="1:14" ht="42">
      <c r="A46" s="66">
        <v>7</v>
      </c>
      <c r="B46" s="63" t="s">
        <v>289</v>
      </c>
      <c r="C46" s="11">
        <v>1200000</v>
      </c>
      <c r="D46" s="59">
        <v>1</v>
      </c>
      <c r="E46" s="59">
        <v>1200000</v>
      </c>
      <c r="F46" s="11"/>
      <c r="G46" s="11">
        <f t="shared" si="5"/>
        <v>1200000</v>
      </c>
      <c r="H46" s="64" t="s">
        <v>46</v>
      </c>
      <c r="I46" s="64" t="s">
        <v>16</v>
      </c>
      <c r="J46" s="64" t="s">
        <v>47</v>
      </c>
      <c r="K46" s="64" t="s">
        <v>35</v>
      </c>
      <c r="L46" s="64" t="s">
        <v>10</v>
      </c>
      <c r="M46" s="64" t="s">
        <v>11</v>
      </c>
      <c r="N46" s="64" t="s">
        <v>12</v>
      </c>
    </row>
    <row r="47" spans="1:14" ht="42">
      <c r="A47" s="66">
        <v>7</v>
      </c>
      <c r="B47" s="63" t="s">
        <v>290</v>
      </c>
      <c r="C47" s="11">
        <v>1200000</v>
      </c>
      <c r="D47" s="59">
        <v>1</v>
      </c>
      <c r="E47" s="59">
        <v>1200000</v>
      </c>
      <c r="F47" s="11"/>
      <c r="G47" s="11">
        <f t="shared" si="5"/>
        <v>1200000</v>
      </c>
      <c r="H47" s="64" t="s">
        <v>222</v>
      </c>
      <c r="I47" s="64" t="s">
        <v>223</v>
      </c>
      <c r="J47" s="64" t="s">
        <v>224</v>
      </c>
      <c r="K47" s="64" t="s">
        <v>35</v>
      </c>
      <c r="L47" s="64" t="s">
        <v>10</v>
      </c>
      <c r="M47" s="64" t="s">
        <v>11</v>
      </c>
      <c r="N47" s="64" t="s">
        <v>12</v>
      </c>
    </row>
    <row r="48" spans="1:14" ht="42">
      <c r="A48" s="66">
        <v>7</v>
      </c>
      <c r="B48" s="63" t="s">
        <v>291</v>
      </c>
      <c r="C48" s="11">
        <v>250000</v>
      </c>
      <c r="D48" s="59">
        <v>1</v>
      </c>
      <c r="E48" s="59">
        <v>250000</v>
      </c>
      <c r="F48" s="11"/>
      <c r="G48" s="11">
        <f t="shared" si="5"/>
        <v>250000</v>
      </c>
      <c r="H48" s="64" t="s">
        <v>176</v>
      </c>
      <c r="I48" s="64" t="s">
        <v>177</v>
      </c>
      <c r="J48" s="64" t="s">
        <v>178</v>
      </c>
      <c r="K48" s="64" t="s">
        <v>35</v>
      </c>
      <c r="L48" s="64" t="s">
        <v>10</v>
      </c>
      <c r="M48" s="64" t="s">
        <v>11</v>
      </c>
      <c r="N48" s="64" t="s">
        <v>12</v>
      </c>
    </row>
    <row r="49" spans="1:14" ht="63">
      <c r="A49" s="66">
        <v>7</v>
      </c>
      <c r="B49" s="63" t="s">
        <v>292</v>
      </c>
      <c r="C49" s="11">
        <v>250000</v>
      </c>
      <c r="D49" s="59">
        <v>1</v>
      </c>
      <c r="E49" s="59">
        <v>250000</v>
      </c>
      <c r="F49" s="11"/>
      <c r="G49" s="11">
        <f t="shared" si="5"/>
        <v>250000</v>
      </c>
      <c r="H49" s="64" t="s">
        <v>225</v>
      </c>
      <c r="I49" s="64" t="s">
        <v>226</v>
      </c>
      <c r="J49" s="64" t="s">
        <v>226</v>
      </c>
      <c r="K49" s="64" t="s">
        <v>35</v>
      </c>
      <c r="L49" s="64" t="s">
        <v>10</v>
      </c>
      <c r="M49" s="64" t="s">
        <v>11</v>
      </c>
      <c r="N49" s="64" t="s">
        <v>12</v>
      </c>
    </row>
    <row r="50" spans="1:14" ht="42">
      <c r="A50" s="66">
        <v>7</v>
      </c>
      <c r="B50" s="63" t="s">
        <v>293</v>
      </c>
      <c r="C50" s="11">
        <v>250000</v>
      </c>
      <c r="D50" s="59">
        <v>1</v>
      </c>
      <c r="E50" s="59">
        <v>250000</v>
      </c>
      <c r="F50" s="11"/>
      <c r="G50" s="11">
        <f t="shared" si="5"/>
        <v>250000</v>
      </c>
      <c r="H50" s="64" t="s">
        <v>201</v>
      </c>
      <c r="I50" s="64" t="s">
        <v>202</v>
      </c>
      <c r="J50" s="64" t="s">
        <v>202</v>
      </c>
      <c r="K50" s="64" t="s">
        <v>35</v>
      </c>
      <c r="L50" s="64" t="s">
        <v>10</v>
      </c>
      <c r="M50" s="64" t="s">
        <v>11</v>
      </c>
      <c r="N50" s="64" t="s">
        <v>12</v>
      </c>
    </row>
    <row r="51" spans="1:14" ht="63">
      <c r="A51" s="66">
        <v>7</v>
      </c>
      <c r="B51" s="63" t="s">
        <v>294</v>
      </c>
      <c r="C51" s="11">
        <v>2458000</v>
      </c>
      <c r="D51" s="59">
        <v>1</v>
      </c>
      <c r="E51" s="59">
        <v>2458000</v>
      </c>
      <c r="F51" s="11"/>
      <c r="G51" s="11">
        <f>E51+F51</f>
        <v>2458000</v>
      </c>
      <c r="H51" s="64" t="s">
        <v>201</v>
      </c>
      <c r="I51" s="64" t="s">
        <v>202</v>
      </c>
      <c r="J51" s="64" t="s">
        <v>202</v>
      </c>
      <c r="K51" s="64" t="s">
        <v>35</v>
      </c>
      <c r="L51" s="64" t="s">
        <v>10</v>
      </c>
      <c r="M51" s="64" t="s">
        <v>11</v>
      </c>
      <c r="N51" s="64" t="s">
        <v>12</v>
      </c>
    </row>
    <row r="52" spans="1:14" ht="63">
      <c r="A52" s="66">
        <v>7</v>
      </c>
      <c r="B52" s="63" t="s">
        <v>295</v>
      </c>
      <c r="C52" s="11">
        <v>600000</v>
      </c>
      <c r="D52" s="59">
        <v>1</v>
      </c>
      <c r="E52" s="59">
        <v>600000</v>
      </c>
      <c r="F52" s="11"/>
      <c r="G52" s="11">
        <f t="shared" ref="G52:G67" si="6">E52+F52</f>
        <v>600000</v>
      </c>
      <c r="H52" s="64" t="s">
        <v>179</v>
      </c>
      <c r="I52" s="64" t="s">
        <v>180</v>
      </c>
      <c r="J52" s="64" t="s">
        <v>180</v>
      </c>
      <c r="K52" s="64" t="s">
        <v>35</v>
      </c>
      <c r="L52" s="64" t="s">
        <v>10</v>
      </c>
      <c r="M52" s="64" t="s">
        <v>11</v>
      </c>
      <c r="N52" s="64" t="s">
        <v>12</v>
      </c>
    </row>
    <row r="53" spans="1:14" ht="42">
      <c r="A53" s="66">
        <v>7</v>
      </c>
      <c r="B53" s="63" t="s">
        <v>296</v>
      </c>
      <c r="C53" s="11">
        <v>200000</v>
      </c>
      <c r="D53" s="59">
        <v>1</v>
      </c>
      <c r="E53" s="59">
        <v>200000</v>
      </c>
      <c r="F53" s="11"/>
      <c r="G53" s="11">
        <f t="shared" si="6"/>
        <v>200000</v>
      </c>
      <c r="H53" s="64" t="s">
        <v>48</v>
      </c>
      <c r="I53" s="64" t="s">
        <v>49</v>
      </c>
      <c r="J53" s="64" t="s">
        <v>50</v>
      </c>
      <c r="K53" s="64" t="s">
        <v>35</v>
      </c>
      <c r="L53" s="64" t="s">
        <v>10</v>
      </c>
      <c r="M53" s="64" t="s">
        <v>11</v>
      </c>
      <c r="N53" s="64" t="s">
        <v>12</v>
      </c>
    </row>
    <row r="54" spans="1:14" ht="42">
      <c r="A54" s="66">
        <v>7</v>
      </c>
      <c r="B54" s="63" t="s">
        <v>297</v>
      </c>
      <c r="C54" s="11">
        <v>200000</v>
      </c>
      <c r="D54" s="59">
        <v>1</v>
      </c>
      <c r="E54" s="59">
        <v>200000</v>
      </c>
      <c r="F54" s="11"/>
      <c r="G54" s="11">
        <f t="shared" si="6"/>
        <v>200000</v>
      </c>
      <c r="H54" s="64" t="s">
        <v>44</v>
      </c>
      <c r="I54" s="64" t="s">
        <v>45</v>
      </c>
      <c r="J54" s="64" t="s">
        <v>45</v>
      </c>
      <c r="K54" s="64" t="s">
        <v>35</v>
      </c>
      <c r="L54" s="64" t="s">
        <v>10</v>
      </c>
      <c r="M54" s="64" t="s">
        <v>11</v>
      </c>
      <c r="N54" s="64" t="s">
        <v>12</v>
      </c>
    </row>
    <row r="55" spans="1:14" ht="63">
      <c r="A55" s="66">
        <v>7</v>
      </c>
      <c r="B55" s="63" t="s">
        <v>298</v>
      </c>
      <c r="C55" s="11">
        <v>450000</v>
      </c>
      <c r="D55" s="59">
        <v>1</v>
      </c>
      <c r="E55" s="59">
        <v>450000</v>
      </c>
      <c r="F55" s="11"/>
      <c r="G55" s="11">
        <f t="shared" si="6"/>
        <v>450000</v>
      </c>
      <c r="H55" s="64" t="s">
        <v>51</v>
      </c>
      <c r="I55" s="64" t="s">
        <v>16</v>
      </c>
      <c r="J55" s="64" t="s">
        <v>52</v>
      </c>
      <c r="K55" s="64" t="s">
        <v>35</v>
      </c>
      <c r="L55" s="64" t="s">
        <v>10</v>
      </c>
      <c r="M55" s="64" t="s">
        <v>11</v>
      </c>
      <c r="N55" s="64" t="s">
        <v>12</v>
      </c>
    </row>
    <row r="56" spans="1:14" ht="42">
      <c r="A56" s="66">
        <v>7</v>
      </c>
      <c r="B56" s="63" t="s">
        <v>299</v>
      </c>
      <c r="C56" s="11">
        <v>200000</v>
      </c>
      <c r="D56" s="59">
        <v>1</v>
      </c>
      <c r="E56" s="59">
        <v>200000</v>
      </c>
      <c r="F56" s="11"/>
      <c r="G56" s="11">
        <f t="shared" si="6"/>
        <v>200000</v>
      </c>
      <c r="H56" s="64" t="s">
        <v>46</v>
      </c>
      <c r="I56" s="64" t="s">
        <v>16</v>
      </c>
      <c r="J56" s="64" t="s">
        <v>47</v>
      </c>
      <c r="K56" s="64" t="s">
        <v>35</v>
      </c>
      <c r="L56" s="64" t="s">
        <v>10</v>
      </c>
      <c r="M56" s="64" t="s">
        <v>11</v>
      </c>
      <c r="N56" s="64" t="s">
        <v>12</v>
      </c>
    </row>
    <row r="57" spans="1:14" ht="63">
      <c r="A57" s="66">
        <v>7</v>
      </c>
      <c r="B57" s="63" t="s">
        <v>300</v>
      </c>
      <c r="C57" s="11">
        <v>300000</v>
      </c>
      <c r="D57" s="59">
        <v>1</v>
      </c>
      <c r="E57" s="59">
        <v>300000</v>
      </c>
      <c r="F57" s="11"/>
      <c r="G57" s="11">
        <f t="shared" si="6"/>
        <v>300000</v>
      </c>
      <c r="H57" s="64" t="s">
        <v>46</v>
      </c>
      <c r="I57" s="64" t="s">
        <v>16</v>
      </c>
      <c r="J57" s="64" t="s">
        <v>47</v>
      </c>
      <c r="K57" s="64" t="s">
        <v>35</v>
      </c>
      <c r="L57" s="64" t="s">
        <v>10</v>
      </c>
      <c r="M57" s="64" t="s">
        <v>11</v>
      </c>
      <c r="N57" s="64" t="s">
        <v>12</v>
      </c>
    </row>
    <row r="58" spans="1:14" ht="63">
      <c r="A58" s="66">
        <v>7</v>
      </c>
      <c r="B58" s="63" t="s">
        <v>301</v>
      </c>
      <c r="C58" s="11">
        <v>120000</v>
      </c>
      <c r="D58" s="59">
        <v>1</v>
      </c>
      <c r="E58" s="59">
        <v>120000</v>
      </c>
      <c r="F58" s="11"/>
      <c r="G58" s="11">
        <f t="shared" si="6"/>
        <v>120000</v>
      </c>
      <c r="H58" s="64" t="s">
        <v>227</v>
      </c>
      <c r="I58" s="64" t="s">
        <v>53</v>
      </c>
      <c r="J58" s="64" t="s">
        <v>228</v>
      </c>
      <c r="K58" s="64" t="s">
        <v>35</v>
      </c>
      <c r="L58" s="64" t="s">
        <v>10</v>
      </c>
      <c r="M58" s="64" t="s">
        <v>11</v>
      </c>
      <c r="N58" s="64" t="s">
        <v>12</v>
      </c>
    </row>
    <row r="59" spans="1:14" ht="42">
      <c r="A59" s="66">
        <v>7</v>
      </c>
      <c r="B59" s="63" t="s">
        <v>302</v>
      </c>
      <c r="C59" s="11">
        <v>200000</v>
      </c>
      <c r="D59" s="59">
        <v>1</v>
      </c>
      <c r="E59" s="59">
        <v>200000</v>
      </c>
      <c r="F59" s="11"/>
      <c r="G59" s="11">
        <f t="shared" si="6"/>
        <v>200000</v>
      </c>
      <c r="H59" s="64" t="s">
        <v>181</v>
      </c>
      <c r="I59" s="64" t="s">
        <v>182</v>
      </c>
      <c r="J59" s="64" t="s">
        <v>182</v>
      </c>
      <c r="K59" s="64" t="s">
        <v>35</v>
      </c>
      <c r="L59" s="64" t="s">
        <v>10</v>
      </c>
      <c r="M59" s="64" t="s">
        <v>11</v>
      </c>
      <c r="N59" s="64" t="s">
        <v>12</v>
      </c>
    </row>
    <row r="60" spans="1:14" ht="63">
      <c r="A60" s="66">
        <v>7</v>
      </c>
      <c r="B60" s="63" t="s">
        <v>303</v>
      </c>
      <c r="C60" s="11">
        <v>3500000</v>
      </c>
      <c r="D60" s="59">
        <v>1</v>
      </c>
      <c r="E60" s="59">
        <v>3500000</v>
      </c>
      <c r="F60" s="11"/>
      <c r="G60" s="11">
        <f t="shared" si="6"/>
        <v>3500000</v>
      </c>
      <c r="H60" s="64" t="s">
        <v>210</v>
      </c>
      <c r="I60" s="64" t="s">
        <v>211</v>
      </c>
      <c r="J60" s="64" t="s">
        <v>212</v>
      </c>
      <c r="K60" s="64" t="s">
        <v>36</v>
      </c>
      <c r="L60" s="64" t="s">
        <v>10</v>
      </c>
      <c r="M60" s="64" t="s">
        <v>13</v>
      </c>
      <c r="N60" s="64" t="s">
        <v>14</v>
      </c>
    </row>
    <row r="61" spans="1:14" ht="63">
      <c r="A61" s="66">
        <v>7</v>
      </c>
      <c r="B61" s="63" t="s">
        <v>304</v>
      </c>
      <c r="C61" s="11">
        <v>1600000</v>
      </c>
      <c r="D61" s="59">
        <v>1</v>
      </c>
      <c r="E61" s="59">
        <v>1600000</v>
      </c>
      <c r="F61" s="11"/>
      <c r="G61" s="11">
        <f t="shared" si="6"/>
        <v>1600000</v>
      </c>
      <c r="H61" s="64" t="s">
        <v>210</v>
      </c>
      <c r="I61" s="64" t="s">
        <v>211</v>
      </c>
      <c r="J61" s="64" t="s">
        <v>212</v>
      </c>
      <c r="K61" s="64" t="s">
        <v>36</v>
      </c>
      <c r="L61" s="64" t="s">
        <v>10</v>
      </c>
      <c r="M61" s="64" t="s">
        <v>13</v>
      </c>
      <c r="N61" s="64" t="s">
        <v>14</v>
      </c>
    </row>
    <row r="62" spans="1:14" ht="63">
      <c r="A62" s="66">
        <v>7</v>
      </c>
      <c r="B62" s="63" t="s">
        <v>305</v>
      </c>
      <c r="C62" s="11">
        <v>700000</v>
      </c>
      <c r="D62" s="59">
        <v>1</v>
      </c>
      <c r="E62" s="59">
        <v>700000</v>
      </c>
      <c r="F62" s="11"/>
      <c r="G62" s="11">
        <f t="shared" si="6"/>
        <v>700000</v>
      </c>
      <c r="H62" s="64" t="s">
        <v>54</v>
      </c>
      <c r="I62" s="64" t="s">
        <v>55</v>
      </c>
      <c r="J62" s="64" t="s">
        <v>55</v>
      </c>
      <c r="K62" s="64" t="s">
        <v>36</v>
      </c>
      <c r="L62" s="64" t="s">
        <v>10</v>
      </c>
      <c r="M62" s="64" t="s">
        <v>11</v>
      </c>
      <c r="N62" s="64" t="s">
        <v>12</v>
      </c>
    </row>
    <row r="63" spans="1:14" ht="63">
      <c r="A63" s="66">
        <v>7</v>
      </c>
      <c r="B63" s="63" t="s">
        <v>306</v>
      </c>
      <c r="C63" s="11">
        <v>3800000</v>
      </c>
      <c r="D63" s="59">
        <v>1</v>
      </c>
      <c r="E63" s="59">
        <v>3800000</v>
      </c>
      <c r="F63" s="11"/>
      <c r="G63" s="11">
        <f t="shared" si="6"/>
        <v>3800000</v>
      </c>
      <c r="H63" s="64" t="s">
        <v>54</v>
      </c>
      <c r="I63" s="64" t="s">
        <v>55</v>
      </c>
      <c r="J63" s="64" t="s">
        <v>55</v>
      </c>
      <c r="K63" s="64" t="s">
        <v>36</v>
      </c>
      <c r="L63" s="64" t="s">
        <v>10</v>
      </c>
      <c r="M63" s="64" t="s">
        <v>11</v>
      </c>
      <c r="N63" s="64" t="s">
        <v>12</v>
      </c>
    </row>
    <row r="64" spans="1:14" ht="63">
      <c r="A64" s="66">
        <v>7</v>
      </c>
      <c r="B64" s="63" t="s">
        <v>307</v>
      </c>
      <c r="C64" s="11">
        <v>300000</v>
      </c>
      <c r="D64" s="59">
        <v>1</v>
      </c>
      <c r="E64" s="59">
        <v>300000</v>
      </c>
      <c r="F64" s="11"/>
      <c r="G64" s="11">
        <f t="shared" si="6"/>
        <v>300000</v>
      </c>
      <c r="H64" s="64" t="s">
        <v>136</v>
      </c>
      <c r="I64" s="64" t="s">
        <v>137</v>
      </c>
      <c r="J64" s="64" t="s">
        <v>137</v>
      </c>
      <c r="K64" s="64" t="s">
        <v>36</v>
      </c>
      <c r="L64" s="64" t="s">
        <v>10</v>
      </c>
      <c r="M64" s="64" t="s">
        <v>11</v>
      </c>
      <c r="N64" s="64" t="s">
        <v>12</v>
      </c>
    </row>
    <row r="65" spans="1:14" ht="63">
      <c r="A65" s="66">
        <v>7</v>
      </c>
      <c r="B65" s="63" t="s">
        <v>308</v>
      </c>
      <c r="C65" s="11">
        <v>450000</v>
      </c>
      <c r="D65" s="59">
        <v>1</v>
      </c>
      <c r="E65" s="59">
        <v>450000</v>
      </c>
      <c r="F65" s="11"/>
      <c r="G65" s="11">
        <f t="shared" si="6"/>
        <v>450000</v>
      </c>
      <c r="H65" s="64" t="s">
        <v>136</v>
      </c>
      <c r="I65" s="64" t="s">
        <v>137</v>
      </c>
      <c r="J65" s="64" t="s">
        <v>137</v>
      </c>
      <c r="K65" s="64" t="s">
        <v>36</v>
      </c>
      <c r="L65" s="64" t="s">
        <v>10</v>
      </c>
      <c r="M65" s="64" t="s">
        <v>11</v>
      </c>
      <c r="N65" s="64" t="s">
        <v>12</v>
      </c>
    </row>
    <row r="66" spans="1:14" ht="42">
      <c r="A66" s="66">
        <v>7</v>
      </c>
      <c r="B66" s="63" t="s">
        <v>309</v>
      </c>
      <c r="C66" s="11">
        <v>200000</v>
      </c>
      <c r="D66" s="59">
        <v>1</v>
      </c>
      <c r="E66" s="59">
        <v>200000</v>
      </c>
      <c r="F66" s="11"/>
      <c r="G66" s="11">
        <f t="shared" si="6"/>
        <v>200000</v>
      </c>
      <c r="H66" s="64" t="s">
        <v>56</v>
      </c>
      <c r="I66" s="64" t="s">
        <v>57</v>
      </c>
      <c r="J66" s="64" t="s">
        <v>57</v>
      </c>
      <c r="K66" s="64" t="s">
        <v>36</v>
      </c>
      <c r="L66" s="64" t="s">
        <v>10</v>
      </c>
      <c r="M66" s="64" t="s">
        <v>11</v>
      </c>
      <c r="N66" s="64" t="s">
        <v>12</v>
      </c>
    </row>
    <row r="67" spans="1:14" ht="63">
      <c r="A67" s="66">
        <v>7</v>
      </c>
      <c r="B67" s="63" t="s">
        <v>310</v>
      </c>
      <c r="C67" s="11">
        <v>600000</v>
      </c>
      <c r="D67" s="59">
        <v>1</v>
      </c>
      <c r="E67" s="59">
        <v>600000</v>
      </c>
      <c r="F67" s="11"/>
      <c r="G67" s="11">
        <f t="shared" si="6"/>
        <v>600000</v>
      </c>
      <c r="H67" s="64" t="s">
        <v>229</v>
      </c>
      <c r="I67" s="64" t="s">
        <v>230</v>
      </c>
      <c r="J67" s="64" t="s">
        <v>230</v>
      </c>
      <c r="K67" s="64" t="s">
        <v>36</v>
      </c>
      <c r="L67" s="64" t="s">
        <v>10</v>
      </c>
      <c r="M67" s="64" t="s">
        <v>11</v>
      </c>
      <c r="N67" s="64" t="s">
        <v>12</v>
      </c>
    </row>
    <row r="68" spans="1:14" ht="42">
      <c r="A68" s="66">
        <v>7</v>
      </c>
      <c r="B68" s="63" t="s">
        <v>311</v>
      </c>
      <c r="C68" s="11">
        <v>250000</v>
      </c>
      <c r="D68" s="59">
        <v>1</v>
      </c>
      <c r="E68" s="59">
        <v>250000</v>
      </c>
      <c r="F68" s="11"/>
      <c r="G68" s="11">
        <f t="shared" ref="G68:G71" si="7">E68+F68</f>
        <v>250000</v>
      </c>
      <c r="H68" s="64" t="s">
        <v>150</v>
      </c>
      <c r="I68" s="64" t="s">
        <v>151</v>
      </c>
      <c r="J68" s="64" t="s">
        <v>152</v>
      </c>
      <c r="K68" s="64" t="s">
        <v>36</v>
      </c>
      <c r="L68" s="64" t="s">
        <v>10</v>
      </c>
      <c r="M68" s="64" t="s">
        <v>11</v>
      </c>
      <c r="N68" s="64" t="s">
        <v>12</v>
      </c>
    </row>
    <row r="69" spans="1:14" ht="42">
      <c r="A69" s="66">
        <v>7</v>
      </c>
      <c r="B69" s="63" t="s">
        <v>312</v>
      </c>
      <c r="C69" s="11">
        <v>600000</v>
      </c>
      <c r="D69" s="59">
        <v>1</v>
      </c>
      <c r="E69" s="59">
        <v>600000</v>
      </c>
      <c r="F69" s="11"/>
      <c r="G69" s="11">
        <f t="shared" si="7"/>
        <v>600000</v>
      </c>
      <c r="H69" s="64" t="s">
        <v>150</v>
      </c>
      <c r="I69" s="64" t="s">
        <v>151</v>
      </c>
      <c r="J69" s="64" t="s">
        <v>152</v>
      </c>
      <c r="K69" s="64" t="s">
        <v>36</v>
      </c>
      <c r="L69" s="64" t="s">
        <v>10</v>
      </c>
      <c r="M69" s="64" t="s">
        <v>11</v>
      </c>
      <c r="N69" s="64" t="s">
        <v>12</v>
      </c>
    </row>
    <row r="70" spans="1:14" ht="63">
      <c r="A70" s="66">
        <v>7</v>
      </c>
      <c r="B70" s="63" t="s">
        <v>313</v>
      </c>
      <c r="C70" s="11">
        <v>150000</v>
      </c>
      <c r="D70" s="59">
        <v>1</v>
      </c>
      <c r="E70" s="59">
        <v>150000</v>
      </c>
      <c r="F70" s="11"/>
      <c r="G70" s="11">
        <f t="shared" si="7"/>
        <v>150000</v>
      </c>
      <c r="H70" s="64" t="s">
        <v>231</v>
      </c>
      <c r="I70" s="64" t="s">
        <v>232</v>
      </c>
      <c r="J70" s="64" t="s">
        <v>177</v>
      </c>
      <c r="K70" s="64" t="s">
        <v>36</v>
      </c>
      <c r="L70" s="64" t="s">
        <v>10</v>
      </c>
      <c r="M70" s="64" t="s">
        <v>11</v>
      </c>
      <c r="N70" s="64" t="s">
        <v>12</v>
      </c>
    </row>
    <row r="71" spans="1:14" ht="63">
      <c r="A71" s="66">
        <v>7</v>
      </c>
      <c r="B71" s="63" t="s">
        <v>314</v>
      </c>
      <c r="C71" s="11">
        <v>300000</v>
      </c>
      <c r="D71" s="59">
        <v>1</v>
      </c>
      <c r="E71" s="59">
        <v>300000</v>
      </c>
      <c r="F71" s="11"/>
      <c r="G71" s="11">
        <f t="shared" si="7"/>
        <v>300000</v>
      </c>
      <c r="H71" s="64" t="s">
        <v>231</v>
      </c>
      <c r="I71" s="64" t="s">
        <v>232</v>
      </c>
      <c r="J71" s="64" t="s">
        <v>177</v>
      </c>
      <c r="K71" s="64" t="s">
        <v>36</v>
      </c>
      <c r="L71" s="64" t="s">
        <v>10</v>
      </c>
      <c r="M71" s="64" t="s">
        <v>11</v>
      </c>
      <c r="N71" s="64" t="s">
        <v>12</v>
      </c>
    </row>
    <row r="72" spans="1:14" ht="42">
      <c r="A72" s="66">
        <v>7</v>
      </c>
      <c r="B72" s="63" t="s">
        <v>315</v>
      </c>
      <c r="C72" s="11">
        <v>120000</v>
      </c>
      <c r="D72" s="59">
        <v>1</v>
      </c>
      <c r="E72" s="59">
        <v>120000</v>
      </c>
      <c r="F72" s="11"/>
      <c r="G72" s="11">
        <f>E72+F72</f>
        <v>120000</v>
      </c>
      <c r="H72" s="64" t="s">
        <v>58</v>
      </c>
      <c r="I72" s="64" t="s">
        <v>59</v>
      </c>
      <c r="J72" s="64" t="s">
        <v>59</v>
      </c>
      <c r="K72" s="64" t="s">
        <v>31</v>
      </c>
      <c r="L72" s="64" t="s">
        <v>10</v>
      </c>
      <c r="M72" s="64" t="s">
        <v>11</v>
      </c>
      <c r="N72" s="64" t="s">
        <v>12</v>
      </c>
    </row>
    <row r="73" spans="1:14" ht="84">
      <c r="A73" s="66">
        <v>7</v>
      </c>
      <c r="B73" s="63" t="s">
        <v>316</v>
      </c>
      <c r="C73" s="11">
        <v>650000</v>
      </c>
      <c r="D73" s="59">
        <v>1</v>
      </c>
      <c r="E73" s="59">
        <v>650000</v>
      </c>
      <c r="F73" s="11"/>
      <c r="G73" s="11">
        <f t="shared" ref="G73:G81" si="8">E73+F73</f>
        <v>650000</v>
      </c>
      <c r="H73" s="64" t="s">
        <v>194</v>
      </c>
      <c r="I73" s="64" t="s">
        <v>195</v>
      </c>
      <c r="J73" s="64" t="s">
        <v>195</v>
      </c>
      <c r="K73" s="64" t="s">
        <v>31</v>
      </c>
      <c r="L73" s="64" t="s">
        <v>10</v>
      </c>
      <c r="M73" s="64" t="s">
        <v>11</v>
      </c>
      <c r="N73" s="64" t="s">
        <v>12</v>
      </c>
    </row>
    <row r="74" spans="1:14" ht="63">
      <c r="A74" s="66">
        <v>7</v>
      </c>
      <c r="B74" s="63" t="s">
        <v>317</v>
      </c>
      <c r="C74" s="11">
        <v>200000</v>
      </c>
      <c r="D74" s="59">
        <v>1</v>
      </c>
      <c r="E74" s="59">
        <v>200000</v>
      </c>
      <c r="F74" s="11"/>
      <c r="G74" s="11">
        <f t="shared" si="8"/>
        <v>200000</v>
      </c>
      <c r="H74" s="64" t="s">
        <v>231</v>
      </c>
      <c r="I74" s="64" t="s">
        <v>232</v>
      </c>
      <c r="J74" s="64" t="s">
        <v>177</v>
      </c>
      <c r="K74" s="64" t="s">
        <v>36</v>
      </c>
      <c r="L74" s="64" t="s">
        <v>10</v>
      </c>
      <c r="M74" s="64" t="s">
        <v>11</v>
      </c>
      <c r="N74" s="64" t="s">
        <v>12</v>
      </c>
    </row>
    <row r="75" spans="1:14" ht="63">
      <c r="A75" s="66">
        <v>7</v>
      </c>
      <c r="B75" s="63" t="s">
        <v>318</v>
      </c>
      <c r="C75" s="11">
        <v>130000</v>
      </c>
      <c r="D75" s="59">
        <v>2</v>
      </c>
      <c r="E75" s="59">
        <v>260000</v>
      </c>
      <c r="F75" s="11"/>
      <c r="G75" s="11">
        <f t="shared" si="8"/>
        <v>260000</v>
      </c>
      <c r="H75" s="64" t="s">
        <v>231</v>
      </c>
      <c r="I75" s="64" t="s">
        <v>232</v>
      </c>
      <c r="J75" s="64" t="s">
        <v>177</v>
      </c>
      <c r="K75" s="64" t="s">
        <v>36</v>
      </c>
      <c r="L75" s="64" t="s">
        <v>10</v>
      </c>
      <c r="M75" s="64" t="s">
        <v>11</v>
      </c>
      <c r="N75" s="64" t="s">
        <v>12</v>
      </c>
    </row>
    <row r="76" spans="1:14" ht="42">
      <c r="A76" s="66">
        <v>7</v>
      </c>
      <c r="B76" s="63" t="s">
        <v>319</v>
      </c>
      <c r="C76" s="11">
        <v>150000</v>
      </c>
      <c r="D76" s="59">
        <v>1</v>
      </c>
      <c r="E76" s="59">
        <v>150000</v>
      </c>
      <c r="F76" s="11"/>
      <c r="G76" s="11">
        <f t="shared" si="8"/>
        <v>150000</v>
      </c>
      <c r="H76" s="64" t="s">
        <v>231</v>
      </c>
      <c r="I76" s="64" t="s">
        <v>232</v>
      </c>
      <c r="J76" s="64" t="s">
        <v>177</v>
      </c>
      <c r="K76" s="64" t="s">
        <v>36</v>
      </c>
      <c r="L76" s="64" t="s">
        <v>10</v>
      </c>
      <c r="M76" s="64" t="s">
        <v>11</v>
      </c>
      <c r="N76" s="64" t="s">
        <v>12</v>
      </c>
    </row>
    <row r="77" spans="1:14" ht="63">
      <c r="A77" s="66">
        <v>7</v>
      </c>
      <c r="B77" s="63" t="s">
        <v>320</v>
      </c>
      <c r="C77" s="11">
        <v>650000</v>
      </c>
      <c r="D77" s="59">
        <v>1</v>
      </c>
      <c r="E77" s="59">
        <v>650000</v>
      </c>
      <c r="F77" s="11"/>
      <c r="G77" s="11">
        <f t="shared" si="8"/>
        <v>650000</v>
      </c>
      <c r="H77" s="64" t="s">
        <v>233</v>
      </c>
      <c r="I77" s="64" t="s">
        <v>234</v>
      </c>
      <c r="J77" s="64" t="s">
        <v>17</v>
      </c>
      <c r="K77" s="64" t="s">
        <v>36</v>
      </c>
      <c r="L77" s="64" t="s">
        <v>10</v>
      </c>
      <c r="M77" s="64" t="s">
        <v>11</v>
      </c>
      <c r="N77" s="64" t="s">
        <v>12</v>
      </c>
    </row>
    <row r="78" spans="1:14" ht="42">
      <c r="A78" s="66">
        <v>7</v>
      </c>
      <c r="B78" s="63" t="s">
        <v>321</v>
      </c>
      <c r="C78" s="11">
        <v>100000</v>
      </c>
      <c r="D78" s="59">
        <v>1</v>
      </c>
      <c r="E78" s="59">
        <v>100000</v>
      </c>
      <c r="F78" s="11"/>
      <c r="G78" s="11">
        <f t="shared" si="8"/>
        <v>100000</v>
      </c>
      <c r="H78" s="64" t="s">
        <v>233</v>
      </c>
      <c r="I78" s="64" t="s">
        <v>234</v>
      </c>
      <c r="J78" s="64" t="s">
        <v>17</v>
      </c>
      <c r="K78" s="64" t="s">
        <v>36</v>
      </c>
      <c r="L78" s="64" t="s">
        <v>10</v>
      </c>
      <c r="M78" s="64" t="s">
        <v>11</v>
      </c>
      <c r="N78" s="64" t="s">
        <v>12</v>
      </c>
    </row>
    <row r="79" spans="1:14" ht="42">
      <c r="A79" s="66">
        <v>7</v>
      </c>
      <c r="B79" s="63" t="s">
        <v>322</v>
      </c>
      <c r="C79" s="11">
        <v>100000</v>
      </c>
      <c r="D79" s="59">
        <v>1</v>
      </c>
      <c r="E79" s="59">
        <v>100000</v>
      </c>
      <c r="F79" s="11"/>
      <c r="G79" s="11">
        <f t="shared" si="8"/>
        <v>100000</v>
      </c>
      <c r="H79" s="64" t="s">
        <v>233</v>
      </c>
      <c r="I79" s="64" t="s">
        <v>234</v>
      </c>
      <c r="J79" s="64" t="s">
        <v>17</v>
      </c>
      <c r="K79" s="64" t="s">
        <v>36</v>
      </c>
      <c r="L79" s="64" t="s">
        <v>10</v>
      </c>
      <c r="M79" s="64" t="s">
        <v>11</v>
      </c>
      <c r="N79" s="64" t="s">
        <v>12</v>
      </c>
    </row>
    <row r="80" spans="1:14" ht="63">
      <c r="A80" s="66">
        <v>7</v>
      </c>
      <c r="B80" s="63" t="s">
        <v>323</v>
      </c>
      <c r="C80" s="11">
        <v>790000</v>
      </c>
      <c r="D80" s="59">
        <v>1</v>
      </c>
      <c r="E80" s="59">
        <v>790000</v>
      </c>
      <c r="F80" s="11"/>
      <c r="G80" s="11">
        <f t="shared" si="8"/>
        <v>790000</v>
      </c>
      <c r="H80" s="64" t="s">
        <v>138</v>
      </c>
      <c r="I80" s="64" t="s">
        <v>139</v>
      </c>
      <c r="J80" s="64" t="s">
        <v>140</v>
      </c>
      <c r="K80" s="64" t="s">
        <v>36</v>
      </c>
      <c r="L80" s="64" t="s">
        <v>10</v>
      </c>
      <c r="M80" s="64" t="s">
        <v>11</v>
      </c>
      <c r="N80" s="64" t="s">
        <v>12</v>
      </c>
    </row>
    <row r="81" spans="1:14" ht="42">
      <c r="A81" s="66">
        <v>7</v>
      </c>
      <c r="B81" s="63" t="s">
        <v>324</v>
      </c>
      <c r="C81" s="11">
        <v>600000</v>
      </c>
      <c r="D81" s="59">
        <v>1</v>
      </c>
      <c r="E81" s="59">
        <v>600000</v>
      </c>
      <c r="F81" s="11"/>
      <c r="G81" s="11">
        <f t="shared" si="8"/>
        <v>600000</v>
      </c>
      <c r="H81" s="64" t="s">
        <v>138</v>
      </c>
      <c r="I81" s="64" t="s">
        <v>139</v>
      </c>
      <c r="J81" s="64" t="s">
        <v>140</v>
      </c>
      <c r="K81" s="64" t="s">
        <v>36</v>
      </c>
      <c r="L81" s="64" t="s">
        <v>10</v>
      </c>
      <c r="M81" s="64" t="s">
        <v>11</v>
      </c>
      <c r="N81" s="64" t="s">
        <v>12</v>
      </c>
    </row>
    <row r="82" spans="1:14" ht="42">
      <c r="A82" s="66">
        <v>7</v>
      </c>
      <c r="B82" s="63" t="s">
        <v>325</v>
      </c>
      <c r="C82" s="11">
        <v>1200000</v>
      </c>
      <c r="D82" s="59">
        <v>1</v>
      </c>
      <c r="E82" s="59">
        <v>1200000</v>
      </c>
      <c r="F82" s="11"/>
      <c r="G82" s="11">
        <f t="shared" ref="G82:G84" si="9">E82+F82</f>
        <v>1200000</v>
      </c>
      <c r="H82" s="64" t="s">
        <v>235</v>
      </c>
      <c r="I82" s="64" t="s">
        <v>236</v>
      </c>
      <c r="J82" s="64" t="s">
        <v>236</v>
      </c>
      <c r="K82" s="64" t="s">
        <v>36</v>
      </c>
      <c r="L82" s="64" t="s">
        <v>10</v>
      </c>
      <c r="M82" s="64" t="s">
        <v>11</v>
      </c>
      <c r="N82" s="64" t="s">
        <v>12</v>
      </c>
    </row>
    <row r="83" spans="1:14" ht="42">
      <c r="A83" s="66">
        <v>7</v>
      </c>
      <c r="B83" s="63" t="s">
        <v>326</v>
      </c>
      <c r="C83" s="11">
        <v>250000</v>
      </c>
      <c r="D83" s="59">
        <v>1</v>
      </c>
      <c r="E83" s="59">
        <v>250000</v>
      </c>
      <c r="F83" s="11"/>
      <c r="G83" s="11">
        <f t="shared" si="9"/>
        <v>250000</v>
      </c>
      <c r="H83" s="64" t="s">
        <v>148</v>
      </c>
      <c r="I83" s="64" t="s">
        <v>149</v>
      </c>
      <c r="J83" s="64" t="s">
        <v>149</v>
      </c>
      <c r="K83" s="64" t="s">
        <v>36</v>
      </c>
      <c r="L83" s="64" t="s">
        <v>10</v>
      </c>
      <c r="M83" s="64" t="s">
        <v>11</v>
      </c>
      <c r="N83" s="64" t="s">
        <v>12</v>
      </c>
    </row>
    <row r="84" spans="1:14" ht="63">
      <c r="A84" s="66">
        <v>7</v>
      </c>
      <c r="B84" s="63" t="s">
        <v>327</v>
      </c>
      <c r="C84" s="11">
        <v>150000</v>
      </c>
      <c r="D84" s="59">
        <v>1</v>
      </c>
      <c r="E84" s="59">
        <v>150000</v>
      </c>
      <c r="F84" s="11"/>
      <c r="G84" s="11">
        <f t="shared" si="9"/>
        <v>150000</v>
      </c>
      <c r="H84" s="64" t="s">
        <v>133</v>
      </c>
      <c r="I84" s="64" t="s">
        <v>134</v>
      </c>
      <c r="J84" s="64" t="s">
        <v>135</v>
      </c>
      <c r="K84" s="64" t="s">
        <v>36</v>
      </c>
      <c r="L84" s="64" t="s">
        <v>10</v>
      </c>
      <c r="M84" s="64" t="s">
        <v>11</v>
      </c>
      <c r="N84" s="64" t="s">
        <v>12</v>
      </c>
    </row>
    <row r="85" spans="1:14" ht="63">
      <c r="A85" s="66">
        <v>7</v>
      </c>
      <c r="B85" s="63" t="s">
        <v>328</v>
      </c>
      <c r="C85" s="11">
        <v>640000</v>
      </c>
      <c r="D85" s="59">
        <v>1</v>
      </c>
      <c r="E85" s="59">
        <v>640000</v>
      </c>
      <c r="F85" s="11"/>
      <c r="G85" s="11">
        <f>E85+F85</f>
        <v>640000</v>
      </c>
      <c r="H85" s="64" t="s">
        <v>145</v>
      </c>
      <c r="I85" s="64" t="s">
        <v>146</v>
      </c>
      <c r="J85" s="64" t="s">
        <v>147</v>
      </c>
      <c r="K85" s="64" t="s">
        <v>36</v>
      </c>
      <c r="L85" s="64" t="s">
        <v>10</v>
      </c>
      <c r="M85" s="64" t="s">
        <v>11</v>
      </c>
      <c r="N85" s="64" t="s">
        <v>12</v>
      </c>
    </row>
    <row r="86" spans="1:14" ht="42">
      <c r="A86" s="66">
        <v>7</v>
      </c>
      <c r="B86" s="63" t="s">
        <v>329</v>
      </c>
      <c r="C86" s="11">
        <v>1500000</v>
      </c>
      <c r="D86" s="59">
        <v>1</v>
      </c>
      <c r="E86" s="59">
        <v>1500000</v>
      </c>
      <c r="F86" s="11"/>
      <c r="G86" s="11">
        <f>E86+F86</f>
        <v>1500000</v>
      </c>
      <c r="H86" s="64" t="s">
        <v>37</v>
      </c>
      <c r="I86" s="64" t="s">
        <v>36</v>
      </c>
      <c r="J86" s="64" t="s">
        <v>38</v>
      </c>
      <c r="K86" s="64" t="s">
        <v>36</v>
      </c>
      <c r="L86" s="64" t="s">
        <v>10</v>
      </c>
      <c r="M86" s="64" t="s">
        <v>11</v>
      </c>
      <c r="N86" s="64" t="s">
        <v>12</v>
      </c>
    </row>
    <row r="87" spans="1:14" ht="63">
      <c r="A87" s="66">
        <v>7</v>
      </c>
      <c r="B87" s="63" t="s">
        <v>330</v>
      </c>
      <c r="C87" s="11">
        <v>900000</v>
      </c>
      <c r="D87" s="59">
        <v>1</v>
      </c>
      <c r="E87" s="59">
        <v>900000</v>
      </c>
      <c r="F87" s="11"/>
      <c r="G87" s="11">
        <f>E87+F87</f>
        <v>900000</v>
      </c>
      <c r="H87" s="64" t="s">
        <v>18</v>
      </c>
      <c r="I87" s="64" t="s">
        <v>19</v>
      </c>
      <c r="J87" s="64" t="s">
        <v>20</v>
      </c>
      <c r="K87" s="64" t="s">
        <v>21</v>
      </c>
      <c r="L87" s="64" t="s">
        <v>10</v>
      </c>
      <c r="M87" s="64" t="s">
        <v>11</v>
      </c>
      <c r="N87" s="64" t="s">
        <v>12</v>
      </c>
    </row>
    <row r="88" spans="1:14" ht="63">
      <c r="A88" s="66">
        <v>7</v>
      </c>
      <c r="B88" s="63" t="s">
        <v>656</v>
      </c>
      <c r="C88" s="11">
        <v>1300000</v>
      </c>
      <c r="D88" s="59">
        <v>1</v>
      </c>
      <c r="E88" s="59">
        <v>1300000</v>
      </c>
      <c r="F88" s="11"/>
      <c r="G88" s="11">
        <f>E88+F88</f>
        <v>1300000</v>
      </c>
      <c r="H88" s="64" t="s">
        <v>216</v>
      </c>
      <c r="I88" s="64" t="s">
        <v>217</v>
      </c>
      <c r="J88" s="64" t="s">
        <v>217</v>
      </c>
      <c r="K88" s="64" t="s">
        <v>21</v>
      </c>
      <c r="L88" s="64" t="s">
        <v>10</v>
      </c>
      <c r="M88" s="64" t="s">
        <v>11</v>
      </c>
      <c r="N88" s="64" t="s">
        <v>12</v>
      </c>
    </row>
    <row r="89" spans="1:14" ht="63">
      <c r="A89" s="66">
        <v>7</v>
      </c>
      <c r="B89" s="63" t="s">
        <v>656</v>
      </c>
      <c r="C89" s="11">
        <v>1300000</v>
      </c>
      <c r="D89" s="59">
        <v>1</v>
      </c>
      <c r="E89" s="59">
        <v>1300000</v>
      </c>
      <c r="F89" s="11"/>
      <c r="G89" s="11">
        <f>E89+F89</f>
        <v>1300000</v>
      </c>
      <c r="H89" s="64" t="s">
        <v>216</v>
      </c>
      <c r="I89" s="64" t="s">
        <v>217</v>
      </c>
      <c r="J89" s="64" t="s">
        <v>217</v>
      </c>
      <c r="K89" s="64" t="s">
        <v>21</v>
      </c>
      <c r="L89" s="64" t="s">
        <v>10</v>
      </c>
      <c r="M89" s="64" t="s">
        <v>11</v>
      </c>
      <c r="N89" s="64" t="s">
        <v>12</v>
      </c>
    </row>
    <row r="90" spans="1:14" ht="42">
      <c r="A90" s="66">
        <v>7</v>
      </c>
      <c r="B90" s="63" t="s">
        <v>331</v>
      </c>
      <c r="C90" s="11">
        <v>600000</v>
      </c>
      <c r="D90" s="59">
        <v>1</v>
      </c>
      <c r="E90" s="59">
        <v>600000</v>
      </c>
      <c r="F90" s="11"/>
      <c r="G90" s="11">
        <f t="shared" ref="G90:G92" si="10">E90+F90</f>
        <v>600000</v>
      </c>
      <c r="H90" s="64" t="s">
        <v>240</v>
      </c>
      <c r="I90" s="64" t="s">
        <v>241</v>
      </c>
      <c r="J90" s="64" t="s">
        <v>241</v>
      </c>
      <c r="K90" s="64" t="s">
        <v>31</v>
      </c>
      <c r="L90" s="64" t="s">
        <v>10</v>
      </c>
      <c r="M90" s="64" t="s">
        <v>11</v>
      </c>
      <c r="N90" s="64" t="s">
        <v>12</v>
      </c>
    </row>
    <row r="91" spans="1:14" ht="63">
      <c r="A91" s="66">
        <v>7</v>
      </c>
      <c r="B91" s="63" t="s">
        <v>332</v>
      </c>
      <c r="C91" s="11">
        <v>640000</v>
      </c>
      <c r="D91" s="59">
        <v>1</v>
      </c>
      <c r="E91" s="59">
        <v>640000</v>
      </c>
      <c r="F91" s="11"/>
      <c r="G91" s="11">
        <f t="shared" si="10"/>
        <v>640000</v>
      </c>
      <c r="H91" s="64" t="s">
        <v>60</v>
      </c>
      <c r="I91" s="64" t="s">
        <v>61</v>
      </c>
      <c r="J91" s="64" t="s">
        <v>62</v>
      </c>
      <c r="K91" s="64" t="s">
        <v>31</v>
      </c>
      <c r="L91" s="64" t="s">
        <v>10</v>
      </c>
      <c r="M91" s="64" t="s">
        <v>11</v>
      </c>
      <c r="N91" s="64" t="s">
        <v>12</v>
      </c>
    </row>
    <row r="92" spans="1:14" ht="42">
      <c r="A92" s="66">
        <v>7</v>
      </c>
      <c r="B92" s="63" t="s">
        <v>333</v>
      </c>
      <c r="C92" s="11">
        <v>1200000</v>
      </c>
      <c r="D92" s="59">
        <v>1</v>
      </c>
      <c r="E92" s="59">
        <v>1200000</v>
      </c>
      <c r="F92" s="11"/>
      <c r="G92" s="11">
        <f t="shared" si="10"/>
        <v>1200000</v>
      </c>
      <c r="H92" s="64" t="s">
        <v>187</v>
      </c>
      <c r="I92" s="64" t="s">
        <v>188</v>
      </c>
      <c r="J92" s="64" t="s">
        <v>188</v>
      </c>
      <c r="K92" s="64" t="s">
        <v>31</v>
      </c>
      <c r="L92" s="64" t="s">
        <v>10</v>
      </c>
      <c r="M92" s="64" t="s">
        <v>11</v>
      </c>
      <c r="N92" s="64" t="s">
        <v>12</v>
      </c>
    </row>
    <row r="93" spans="1:14" ht="42">
      <c r="A93" s="66">
        <v>7</v>
      </c>
      <c r="B93" s="63" t="s">
        <v>334</v>
      </c>
      <c r="C93" s="11">
        <v>1200000</v>
      </c>
      <c r="D93" s="59">
        <v>1</v>
      </c>
      <c r="E93" s="59">
        <v>1200000</v>
      </c>
      <c r="F93" s="11"/>
      <c r="G93" s="11">
        <f>E93+F93</f>
        <v>1200000</v>
      </c>
      <c r="H93" s="64" t="s">
        <v>240</v>
      </c>
      <c r="I93" s="64" t="s">
        <v>241</v>
      </c>
      <c r="J93" s="64" t="s">
        <v>241</v>
      </c>
      <c r="K93" s="64" t="s">
        <v>31</v>
      </c>
      <c r="L93" s="64" t="s">
        <v>10</v>
      </c>
      <c r="M93" s="64" t="s">
        <v>11</v>
      </c>
      <c r="N93" s="64" t="s">
        <v>12</v>
      </c>
    </row>
    <row r="94" spans="1:14" ht="63">
      <c r="A94" s="66">
        <v>7</v>
      </c>
      <c r="B94" s="63" t="s">
        <v>335</v>
      </c>
      <c r="C94" s="11">
        <v>150000</v>
      </c>
      <c r="D94" s="59">
        <v>3</v>
      </c>
      <c r="E94" s="59">
        <v>450000</v>
      </c>
      <c r="F94" s="11"/>
      <c r="G94" s="11">
        <f t="shared" ref="G94:G95" si="11">E94+F94</f>
        <v>450000</v>
      </c>
      <c r="H94" s="64" t="s">
        <v>194</v>
      </c>
      <c r="I94" s="64" t="s">
        <v>195</v>
      </c>
      <c r="J94" s="64" t="s">
        <v>195</v>
      </c>
      <c r="K94" s="64" t="s">
        <v>31</v>
      </c>
      <c r="L94" s="64" t="s">
        <v>10</v>
      </c>
      <c r="M94" s="64" t="s">
        <v>11</v>
      </c>
      <c r="N94" s="64" t="s">
        <v>12</v>
      </c>
    </row>
    <row r="95" spans="1:14" ht="63">
      <c r="A95" s="66">
        <v>7</v>
      </c>
      <c r="B95" s="63" t="s">
        <v>336</v>
      </c>
      <c r="C95" s="11">
        <v>150000</v>
      </c>
      <c r="D95" s="59">
        <v>1</v>
      </c>
      <c r="E95" s="59">
        <v>150000</v>
      </c>
      <c r="F95" s="11"/>
      <c r="G95" s="11">
        <f t="shared" si="11"/>
        <v>150000</v>
      </c>
      <c r="H95" s="64" t="s">
        <v>194</v>
      </c>
      <c r="I95" s="64" t="s">
        <v>195</v>
      </c>
      <c r="J95" s="64" t="s">
        <v>195</v>
      </c>
      <c r="K95" s="64" t="s">
        <v>31</v>
      </c>
      <c r="L95" s="64" t="s">
        <v>10</v>
      </c>
      <c r="M95" s="64" t="s">
        <v>11</v>
      </c>
      <c r="N95" s="64" t="s">
        <v>12</v>
      </c>
    </row>
    <row r="96" spans="1:14" ht="42">
      <c r="A96" s="66">
        <v>7</v>
      </c>
      <c r="B96" s="63" t="s">
        <v>337</v>
      </c>
      <c r="C96" s="11">
        <v>160000</v>
      </c>
      <c r="D96" s="59">
        <v>2</v>
      </c>
      <c r="E96" s="59">
        <v>320000</v>
      </c>
      <c r="F96" s="11"/>
      <c r="G96" s="11">
        <f>E96+F96</f>
        <v>320000</v>
      </c>
      <c r="H96" s="64" t="s">
        <v>60</v>
      </c>
      <c r="I96" s="64" t="s">
        <v>61</v>
      </c>
      <c r="J96" s="64" t="s">
        <v>62</v>
      </c>
      <c r="K96" s="64" t="s">
        <v>31</v>
      </c>
      <c r="L96" s="64" t="s">
        <v>10</v>
      </c>
      <c r="M96" s="64" t="s">
        <v>11</v>
      </c>
      <c r="N96" s="64" t="s">
        <v>12</v>
      </c>
    </row>
    <row r="97" spans="1:14" ht="42">
      <c r="A97" s="66">
        <v>7</v>
      </c>
      <c r="B97" s="63" t="s">
        <v>338</v>
      </c>
      <c r="C97" s="11">
        <v>460000</v>
      </c>
      <c r="D97" s="59">
        <v>1</v>
      </c>
      <c r="E97" s="59">
        <v>460000</v>
      </c>
      <c r="F97" s="11"/>
      <c r="G97" s="11">
        <f>E97+F97</f>
        <v>460000</v>
      </c>
      <c r="H97" s="64" t="s">
        <v>143</v>
      </c>
      <c r="I97" s="64" t="s">
        <v>15</v>
      </c>
      <c r="J97" s="64" t="s">
        <v>144</v>
      </c>
      <c r="K97" s="64" t="s">
        <v>35</v>
      </c>
      <c r="L97" s="64" t="s">
        <v>10</v>
      </c>
      <c r="M97" s="64" t="s">
        <v>11</v>
      </c>
      <c r="N97" s="64" t="s">
        <v>12</v>
      </c>
    </row>
    <row r="98" spans="1:14" ht="63">
      <c r="A98" s="66">
        <v>7</v>
      </c>
      <c r="B98" s="63" t="s">
        <v>339</v>
      </c>
      <c r="C98" s="11">
        <v>130000</v>
      </c>
      <c r="D98" s="59">
        <v>3</v>
      </c>
      <c r="E98" s="59">
        <v>390000</v>
      </c>
      <c r="F98" s="11"/>
      <c r="G98" s="11">
        <f>E98+F98</f>
        <v>390000</v>
      </c>
      <c r="H98" s="64" t="s">
        <v>143</v>
      </c>
      <c r="I98" s="64" t="s">
        <v>15</v>
      </c>
      <c r="J98" s="64" t="s">
        <v>144</v>
      </c>
      <c r="K98" s="64" t="s">
        <v>35</v>
      </c>
      <c r="L98" s="64" t="s">
        <v>10</v>
      </c>
      <c r="M98" s="64" t="s">
        <v>11</v>
      </c>
      <c r="N98" s="64" t="s">
        <v>12</v>
      </c>
    </row>
    <row r="99" spans="1:14" ht="63">
      <c r="A99" s="66">
        <v>7</v>
      </c>
      <c r="B99" s="63" t="s">
        <v>340</v>
      </c>
      <c r="C99" s="11">
        <v>100000</v>
      </c>
      <c r="D99" s="59">
        <v>5</v>
      </c>
      <c r="E99" s="59">
        <v>500000</v>
      </c>
      <c r="F99" s="11"/>
      <c r="G99" s="11">
        <f t="shared" ref="G99:G105" si="12">E99+F99</f>
        <v>500000</v>
      </c>
      <c r="H99" s="64" t="s">
        <v>141</v>
      </c>
      <c r="I99" s="64" t="s">
        <v>142</v>
      </c>
      <c r="J99" s="64" t="s">
        <v>142</v>
      </c>
      <c r="K99" s="64" t="s">
        <v>35</v>
      </c>
      <c r="L99" s="64" t="s">
        <v>10</v>
      </c>
      <c r="M99" s="64" t="s">
        <v>11</v>
      </c>
      <c r="N99" s="64" t="s">
        <v>12</v>
      </c>
    </row>
    <row r="100" spans="1:14" ht="63">
      <c r="A100" s="66">
        <v>7</v>
      </c>
      <c r="B100" s="63" t="s">
        <v>341</v>
      </c>
      <c r="C100" s="11">
        <v>450000</v>
      </c>
      <c r="D100" s="59">
        <v>1</v>
      </c>
      <c r="E100" s="59">
        <v>450000</v>
      </c>
      <c r="F100" s="11"/>
      <c r="G100" s="11">
        <f t="shared" si="12"/>
        <v>450000</v>
      </c>
      <c r="H100" s="64" t="s">
        <v>141</v>
      </c>
      <c r="I100" s="64" t="s">
        <v>142</v>
      </c>
      <c r="J100" s="64" t="s">
        <v>142</v>
      </c>
      <c r="K100" s="64" t="s">
        <v>35</v>
      </c>
      <c r="L100" s="64" t="s">
        <v>10</v>
      </c>
      <c r="M100" s="64" t="s">
        <v>11</v>
      </c>
      <c r="N100" s="64" t="s">
        <v>12</v>
      </c>
    </row>
    <row r="101" spans="1:14" ht="63">
      <c r="A101" s="66">
        <v>7</v>
      </c>
      <c r="B101" s="63" t="s">
        <v>342</v>
      </c>
      <c r="C101" s="11">
        <v>150000</v>
      </c>
      <c r="D101" s="59">
        <v>1</v>
      </c>
      <c r="E101" s="59">
        <v>150000</v>
      </c>
      <c r="F101" s="11"/>
      <c r="G101" s="11">
        <f t="shared" si="12"/>
        <v>150000</v>
      </c>
      <c r="H101" s="64" t="s">
        <v>141</v>
      </c>
      <c r="I101" s="64" t="s">
        <v>142</v>
      </c>
      <c r="J101" s="64" t="s">
        <v>142</v>
      </c>
      <c r="K101" s="64" t="s">
        <v>35</v>
      </c>
      <c r="L101" s="64" t="s">
        <v>10</v>
      </c>
      <c r="M101" s="64" t="s">
        <v>11</v>
      </c>
      <c r="N101" s="64" t="s">
        <v>12</v>
      </c>
    </row>
    <row r="102" spans="1:14" ht="42">
      <c r="A102" s="66">
        <v>7</v>
      </c>
      <c r="B102" s="63" t="s">
        <v>343</v>
      </c>
      <c r="C102" s="11">
        <v>130000</v>
      </c>
      <c r="D102" s="59">
        <v>2</v>
      </c>
      <c r="E102" s="59">
        <v>260000</v>
      </c>
      <c r="F102" s="11"/>
      <c r="G102" s="11">
        <f t="shared" si="12"/>
        <v>260000</v>
      </c>
      <c r="H102" s="64" t="s">
        <v>141</v>
      </c>
      <c r="I102" s="64" t="s">
        <v>142</v>
      </c>
      <c r="J102" s="64" t="s">
        <v>142</v>
      </c>
      <c r="K102" s="64" t="s">
        <v>35</v>
      </c>
      <c r="L102" s="64" t="s">
        <v>10</v>
      </c>
      <c r="M102" s="64" t="s">
        <v>11</v>
      </c>
      <c r="N102" s="64" t="s">
        <v>12</v>
      </c>
    </row>
    <row r="103" spans="1:14" ht="63">
      <c r="A103" s="66">
        <v>7</v>
      </c>
      <c r="B103" s="63" t="s">
        <v>344</v>
      </c>
      <c r="C103" s="11">
        <v>450000</v>
      </c>
      <c r="D103" s="59">
        <v>1</v>
      </c>
      <c r="E103" s="59">
        <v>450000</v>
      </c>
      <c r="F103" s="11"/>
      <c r="G103" s="11">
        <f t="shared" si="12"/>
        <v>450000</v>
      </c>
      <c r="H103" s="64" t="s">
        <v>203</v>
      </c>
      <c r="I103" s="64" t="s">
        <v>204</v>
      </c>
      <c r="J103" s="64" t="s">
        <v>204</v>
      </c>
      <c r="K103" s="64" t="s">
        <v>35</v>
      </c>
      <c r="L103" s="64" t="s">
        <v>10</v>
      </c>
      <c r="M103" s="64" t="s">
        <v>11</v>
      </c>
      <c r="N103" s="64" t="s">
        <v>12</v>
      </c>
    </row>
    <row r="104" spans="1:14" ht="63">
      <c r="A104" s="66">
        <v>7</v>
      </c>
      <c r="B104" s="63" t="s">
        <v>345</v>
      </c>
      <c r="C104" s="11">
        <v>450000</v>
      </c>
      <c r="D104" s="59">
        <v>1</v>
      </c>
      <c r="E104" s="59">
        <v>450000</v>
      </c>
      <c r="F104" s="11"/>
      <c r="G104" s="11">
        <f t="shared" si="12"/>
        <v>450000</v>
      </c>
      <c r="H104" s="64" t="s">
        <v>203</v>
      </c>
      <c r="I104" s="64" t="s">
        <v>204</v>
      </c>
      <c r="J104" s="64" t="s">
        <v>204</v>
      </c>
      <c r="K104" s="64" t="s">
        <v>35</v>
      </c>
      <c r="L104" s="64" t="s">
        <v>10</v>
      </c>
      <c r="M104" s="64" t="s">
        <v>11</v>
      </c>
      <c r="N104" s="64" t="s">
        <v>12</v>
      </c>
    </row>
    <row r="105" spans="1:14" ht="42">
      <c r="A105" s="66">
        <v>7</v>
      </c>
      <c r="B105" s="63" t="s">
        <v>346</v>
      </c>
      <c r="C105" s="11">
        <v>1200000</v>
      </c>
      <c r="D105" s="59">
        <v>1</v>
      </c>
      <c r="E105" s="59">
        <v>1200000</v>
      </c>
      <c r="F105" s="11"/>
      <c r="G105" s="11">
        <f t="shared" si="12"/>
        <v>1200000</v>
      </c>
      <c r="H105" s="64" t="s">
        <v>203</v>
      </c>
      <c r="I105" s="64" t="s">
        <v>204</v>
      </c>
      <c r="J105" s="64" t="s">
        <v>204</v>
      </c>
      <c r="K105" s="64" t="s">
        <v>35</v>
      </c>
      <c r="L105" s="64" t="s">
        <v>10</v>
      </c>
      <c r="M105" s="64" t="s">
        <v>11</v>
      </c>
      <c r="N105" s="64" t="s">
        <v>12</v>
      </c>
    </row>
    <row r="106" spans="1:14" ht="42">
      <c r="A106" s="66">
        <v>7</v>
      </c>
      <c r="B106" s="63" t="s">
        <v>347</v>
      </c>
      <c r="C106" s="11">
        <v>900000</v>
      </c>
      <c r="D106" s="59">
        <v>1</v>
      </c>
      <c r="E106" s="59">
        <v>900000</v>
      </c>
      <c r="F106" s="11"/>
      <c r="G106" s="11">
        <f>E106+F106</f>
        <v>900000</v>
      </c>
      <c r="H106" s="64" t="s">
        <v>208</v>
      </c>
      <c r="I106" s="64" t="s">
        <v>209</v>
      </c>
      <c r="J106" s="64" t="s">
        <v>209</v>
      </c>
      <c r="K106" s="64" t="s">
        <v>21</v>
      </c>
      <c r="L106" s="64" t="s">
        <v>10</v>
      </c>
      <c r="M106" s="64" t="s">
        <v>11</v>
      </c>
      <c r="N106" s="64" t="s">
        <v>12</v>
      </c>
    </row>
    <row r="107" spans="1:14" ht="63">
      <c r="A107" s="66">
        <v>7</v>
      </c>
      <c r="B107" s="63" t="s">
        <v>348</v>
      </c>
      <c r="C107" s="11">
        <v>300000</v>
      </c>
      <c r="D107" s="59">
        <v>1</v>
      </c>
      <c r="E107" s="59">
        <v>300000</v>
      </c>
      <c r="F107" s="11"/>
      <c r="G107" s="11">
        <f t="shared" ref="G107:G110" si="13">E107+F107</f>
        <v>300000</v>
      </c>
      <c r="H107" s="64" t="s">
        <v>22</v>
      </c>
      <c r="I107" s="64" t="s">
        <v>23</v>
      </c>
      <c r="J107" s="64" t="s">
        <v>24</v>
      </c>
      <c r="K107" s="64" t="s">
        <v>21</v>
      </c>
      <c r="L107" s="64" t="s">
        <v>10</v>
      </c>
      <c r="M107" s="64" t="s">
        <v>11</v>
      </c>
      <c r="N107" s="64" t="s">
        <v>12</v>
      </c>
    </row>
    <row r="108" spans="1:14" ht="42">
      <c r="A108" s="66">
        <v>7</v>
      </c>
      <c r="B108" s="63" t="s">
        <v>349</v>
      </c>
      <c r="C108" s="11">
        <v>900000</v>
      </c>
      <c r="D108" s="59">
        <v>1</v>
      </c>
      <c r="E108" s="59">
        <v>900000</v>
      </c>
      <c r="F108" s="11"/>
      <c r="G108" s="11">
        <f t="shared" si="13"/>
        <v>900000</v>
      </c>
      <c r="H108" s="64" t="s">
        <v>27</v>
      </c>
      <c r="I108" s="64" t="s">
        <v>28</v>
      </c>
      <c r="J108" s="64" t="s">
        <v>28</v>
      </c>
      <c r="K108" s="64" t="s">
        <v>21</v>
      </c>
      <c r="L108" s="64" t="s">
        <v>10</v>
      </c>
      <c r="M108" s="64" t="s">
        <v>11</v>
      </c>
      <c r="N108" s="64" t="s">
        <v>12</v>
      </c>
    </row>
    <row r="109" spans="1:14" ht="42">
      <c r="A109" s="66">
        <v>7</v>
      </c>
      <c r="B109" s="63" t="s">
        <v>350</v>
      </c>
      <c r="C109" s="11">
        <v>900000</v>
      </c>
      <c r="D109" s="59">
        <v>1</v>
      </c>
      <c r="E109" s="59">
        <v>900000</v>
      </c>
      <c r="F109" s="11"/>
      <c r="G109" s="11">
        <f t="shared" si="13"/>
        <v>900000</v>
      </c>
      <c r="H109" s="64" t="s">
        <v>214</v>
      </c>
      <c r="I109" s="64" t="s">
        <v>215</v>
      </c>
      <c r="J109" s="64" t="s">
        <v>215</v>
      </c>
      <c r="K109" s="64" t="s">
        <v>21</v>
      </c>
      <c r="L109" s="64" t="s">
        <v>10</v>
      </c>
      <c r="M109" s="64" t="s">
        <v>11</v>
      </c>
      <c r="N109" s="64" t="s">
        <v>12</v>
      </c>
    </row>
    <row r="110" spans="1:14" ht="42">
      <c r="A110" s="66">
        <v>7</v>
      </c>
      <c r="B110" s="63" t="s">
        <v>351</v>
      </c>
      <c r="C110" s="11">
        <v>900000</v>
      </c>
      <c r="D110" s="59">
        <v>1</v>
      </c>
      <c r="E110" s="59">
        <v>900000</v>
      </c>
      <c r="F110" s="11"/>
      <c r="G110" s="11">
        <f t="shared" si="13"/>
        <v>900000</v>
      </c>
      <c r="H110" s="64" t="s">
        <v>29</v>
      </c>
      <c r="I110" s="64" t="s">
        <v>30</v>
      </c>
      <c r="J110" s="64" t="s">
        <v>30</v>
      </c>
      <c r="K110" s="64" t="s">
        <v>21</v>
      </c>
      <c r="L110" s="64" t="s">
        <v>10</v>
      </c>
      <c r="M110" s="64" t="s">
        <v>11</v>
      </c>
      <c r="N110" s="64" t="s">
        <v>12</v>
      </c>
    </row>
    <row r="111" spans="1:14" ht="63">
      <c r="A111" s="66">
        <v>7</v>
      </c>
      <c r="B111" s="63" t="s">
        <v>352</v>
      </c>
      <c r="C111" s="11">
        <v>150000</v>
      </c>
      <c r="D111" s="59">
        <v>1</v>
      </c>
      <c r="E111" s="59">
        <v>150000</v>
      </c>
      <c r="F111" s="11"/>
      <c r="G111" s="11">
        <f t="shared" ref="G111:G115" si="14">E111+F111</f>
        <v>150000</v>
      </c>
      <c r="H111" s="64" t="s">
        <v>240</v>
      </c>
      <c r="I111" s="64" t="s">
        <v>241</v>
      </c>
      <c r="J111" s="64" t="s">
        <v>241</v>
      </c>
      <c r="K111" s="64" t="s">
        <v>31</v>
      </c>
      <c r="L111" s="64" t="s">
        <v>10</v>
      </c>
      <c r="M111" s="64" t="s">
        <v>11</v>
      </c>
      <c r="N111" s="64" t="s">
        <v>12</v>
      </c>
    </row>
    <row r="112" spans="1:14" ht="63">
      <c r="A112" s="66">
        <v>7</v>
      </c>
      <c r="B112" s="63" t="s">
        <v>353</v>
      </c>
      <c r="C112" s="11">
        <v>640000</v>
      </c>
      <c r="D112" s="59">
        <v>1</v>
      </c>
      <c r="E112" s="59">
        <v>640000</v>
      </c>
      <c r="F112" s="11"/>
      <c r="G112" s="11">
        <f t="shared" si="14"/>
        <v>640000</v>
      </c>
      <c r="H112" s="64" t="s">
        <v>220</v>
      </c>
      <c r="I112" s="64" t="s">
        <v>221</v>
      </c>
      <c r="J112" s="64" t="s">
        <v>221</v>
      </c>
      <c r="K112" s="64" t="s">
        <v>31</v>
      </c>
      <c r="L112" s="64" t="s">
        <v>10</v>
      </c>
      <c r="M112" s="64" t="s">
        <v>11</v>
      </c>
      <c r="N112" s="64" t="s">
        <v>12</v>
      </c>
    </row>
    <row r="113" spans="1:14" ht="63">
      <c r="A113" s="66">
        <v>7</v>
      </c>
      <c r="B113" s="63" t="s">
        <v>354</v>
      </c>
      <c r="C113" s="11">
        <v>930000</v>
      </c>
      <c r="D113" s="59">
        <v>1</v>
      </c>
      <c r="E113" s="59">
        <v>930000</v>
      </c>
      <c r="F113" s="11"/>
      <c r="G113" s="11">
        <f t="shared" si="14"/>
        <v>930000</v>
      </c>
      <c r="H113" s="64" t="s">
        <v>161</v>
      </c>
      <c r="I113" s="64" t="s">
        <v>162</v>
      </c>
      <c r="J113" s="64" t="s">
        <v>163</v>
      </c>
      <c r="K113" s="64" t="s">
        <v>31</v>
      </c>
      <c r="L113" s="64" t="s">
        <v>10</v>
      </c>
      <c r="M113" s="64" t="s">
        <v>11</v>
      </c>
      <c r="N113" s="64" t="s">
        <v>12</v>
      </c>
    </row>
    <row r="114" spans="1:14" ht="63">
      <c r="A114" s="66">
        <v>7</v>
      </c>
      <c r="B114" s="63" t="s">
        <v>355</v>
      </c>
      <c r="C114" s="11">
        <v>450000</v>
      </c>
      <c r="D114" s="59">
        <v>1</v>
      </c>
      <c r="E114" s="59">
        <v>450000</v>
      </c>
      <c r="F114" s="11"/>
      <c r="G114" s="11">
        <f t="shared" si="14"/>
        <v>450000</v>
      </c>
      <c r="H114" s="64" t="s">
        <v>192</v>
      </c>
      <c r="I114" s="64" t="s">
        <v>193</v>
      </c>
      <c r="J114" s="64" t="s">
        <v>193</v>
      </c>
      <c r="K114" s="64" t="s">
        <v>31</v>
      </c>
      <c r="L114" s="64" t="s">
        <v>10</v>
      </c>
      <c r="M114" s="64" t="s">
        <v>11</v>
      </c>
      <c r="N114" s="64" t="s">
        <v>12</v>
      </c>
    </row>
    <row r="115" spans="1:14" ht="63">
      <c r="A115" s="66">
        <v>7</v>
      </c>
      <c r="B115" s="63" t="s">
        <v>356</v>
      </c>
      <c r="C115" s="11">
        <v>1070000</v>
      </c>
      <c r="D115" s="59">
        <v>1</v>
      </c>
      <c r="E115" s="59">
        <v>1070000</v>
      </c>
      <c r="F115" s="11"/>
      <c r="G115" s="11">
        <f t="shared" si="14"/>
        <v>1070000</v>
      </c>
      <c r="H115" s="64" t="s">
        <v>63</v>
      </c>
      <c r="I115" s="64" t="s">
        <v>64</v>
      </c>
      <c r="J115" s="64" t="s">
        <v>64</v>
      </c>
      <c r="K115" s="64" t="s">
        <v>31</v>
      </c>
      <c r="L115" s="64" t="s">
        <v>10</v>
      </c>
      <c r="M115" s="64" t="s">
        <v>11</v>
      </c>
      <c r="N115" s="64" t="s">
        <v>12</v>
      </c>
    </row>
    <row r="116" spans="1:14" ht="42">
      <c r="A116" s="66">
        <v>7</v>
      </c>
      <c r="B116" s="63" t="s">
        <v>357</v>
      </c>
      <c r="C116" s="11">
        <v>650000</v>
      </c>
      <c r="D116" s="59">
        <v>1</v>
      </c>
      <c r="E116" s="59">
        <v>650000</v>
      </c>
      <c r="F116" s="11"/>
      <c r="G116" s="11">
        <f t="shared" ref="G116:G118" si="15">E116+F116</f>
        <v>650000</v>
      </c>
      <c r="H116" s="64" t="s">
        <v>240</v>
      </c>
      <c r="I116" s="64" t="s">
        <v>241</v>
      </c>
      <c r="J116" s="64" t="s">
        <v>241</v>
      </c>
      <c r="K116" s="64" t="s">
        <v>31</v>
      </c>
      <c r="L116" s="64" t="s">
        <v>10</v>
      </c>
      <c r="M116" s="64" t="s">
        <v>11</v>
      </c>
      <c r="N116" s="64" t="s">
        <v>12</v>
      </c>
    </row>
    <row r="117" spans="1:14" ht="63">
      <c r="A117" s="66">
        <v>7</v>
      </c>
      <c r="B117" s="63" t="s">
        <v>358</v>
      </c>
      <c r="C117" s="11">
        <v>640000</v>
      </c>
      <c r="D117" s="59">
        <v>1</v>
      </c>
      <c r="E117" s="59">
        <v>640000</v>
      </c>
      <c r="F117" s="11"/>
      <c r="G117" s="11">
        <f t="shared" si="15"/>
        <v>640000</v>
      </c>
      <c r="H117" s="64" t="s">
        <v>171</v>
      </c>
      <c r="I117" s="64" t="s">
        <v>172</v>
      </c>
      <c r="J117" s="64" t="s">
        <v>172</v>
      </c>
      <c r="K117" s="64" t="s">
        <v>31</v>
      </c>
      <c r="L117" s="64" t="s">
        <v>10</v>
      </c>
      <c r="M117" s="64" t="s">
        <v>11</v>
      </c>
      <c r="N117" s="64" t="s">
        <v>12</v>
      </c>
    </row>
    <row r="118" spans="1:14" ht="63">
      <c r="A118" s="66">
        <v>7</v>
      </c>
      <c r="B118" s="63" t="s">
        <v>359</v>
      </c>
      <c r="C118" s="11">
        <v>450000</v>
      </c>
      <c r="D118" s="59">
        <v>1</v>
      </c>
      <c r="E118" s="59">
        <v>450000</v>
      </c>
      <c r="F118" s="11"/>
      <c r="G118" s="11">
        <f t="shared" si="15"/>
        <v>450000</v>
      </c>
      <c r="H118" s="64" t="s">
        <v>167</v>
      </c>
      <c r="I118" s="64" t="s">
        <v>168</v>
      </c>
      <c r="J118" s="64" t="s">
        <v>168</v>
      </c>
      <c r="K118" s="64" t="s">
        <v>31</v>
      </c>
      <c r="L118" s="64" t="s">
        <v>10</v>
      </c>
      <c r="M118" s="64" t="s">
        <v>11</v>
      </c>
      <c r="N118" s="64" t="s">
        <v>12</v>
      </c>
    </row>
    <row r="119" spans="1:14" ht="63">
      <c r="A119" s="66">
        <v>7</v>
      </c>
      <c r="B119" s="63" t="s">
        <v>360</v>
      </c>
      <c r="C119" s="11">
        <v>150000</v>
      </c>
      <c r="D119" s="59">
        <v>2</v>
      </c>
      <c r="E119" s="59">
        <v>300000</v>
      </c>
      <c r="F119" s="11"/>
      <c r="G119" s="11">
        <f t="shared" ref="G119:G120" si="16">E119+F119</f>
        <v>300000</v>
      </c>
      <c r="H119" s="64" t="s">
        <v>63</v>
      </c>
      <c r="I119" s="64" t="s">
        <v>64</v>
      </c>
      <c r="J119" s="64" t="s">
        <v>64</v>
      </c>
      <c r="K119" s="64" t="s">
        <v>31</v>
      </c>
      <c r="L119" s="64" t="s">
        <v>10</v>
      </c>
      <c r="M119" s="64" t="s">
        <v>11</v>
      </c>
      <c r="N119" s="64" t="s">
        <v>12</v>
      </c>
    </row>
    <row r="120" spans="1:14" ht="63">
      <c r="A120" s="66">
        <v>7</v>
      </c>
      <c r="B120" s="63" t="s">
        <v>361</v>
      </c>
      <c r="C120" s="11">
        <v>55000</v>
      </c>
      <c r="D120" s="59">
        <v>15</v>
      </c>
      <c r="E120" s="59">
        <v>825000</v>
      </c>
      <c r="F120" s="11"/>
      <c r="G120" s="11">
        <f t="shared" si="16"/>
        <v>825000</v>
      </c>
      <c r="H120" s="64" t="s">
        <v>63</v>
      </c>
      <c r="I120" s="64" t="s">
        <v>64</v>
      </c>
      <c r="J120" s="64" t="s">
        <v>64</v>
      </c>
      <c r="K120" s="64" t="s">
        <v>31</v>
      </c>
      <c r="L120" s="64" t="s">
        <v>10</v>
      </c>
      <c r="M120" s="64" t="s">
        <v>11</v>
      </c>
      <c r="N120" s="64" t="s">
        <v>12</v>
      </c>
    </row>
    <row r="121" spans="1:14" ht="63">
      <c r="A121" s="66">
        <v>7</v>
      </c>
      <c r="B121" s="63" t="s">
        <v>362</v>
      </c>
      <c r="C121" s="11">
        <v>1200000</v>
      </c>
      <c r="D121" s="59">
        <v>1</v>
      </c>
      <c r="E121" s="59">
        <v>1200000</v>
      </c>
      <c r="F121" s="11"/>
      <c r="G121" s="11">
        <f>E121+F121</f>
        <v>1200000</v>
      </c>
      <c r="H121" s="64" t="s">
        <v>167</v>
      </c>
      <c r="I121" s="64" t="s">
        <v>168</v>
      </c>
      <c r="J121" s="64" t="s">
        <v>168</v>
      </c>
      <c r="K121" s="64" t="s">
        <v>31</v>
      </c>
      <c r="L121" s="64" t="s">
        <v>10</v>
      </c>
      <c r="M121" s="64" t="s">
        <v>11</v>
      </c>
      <c r="N121" s="64" t="s">
        <v>12</v>
      </c>
    </row>
    <row r="122" spans="1:14" ht="42">
      <c r="A122" s="66">
        <v>7</v>
      </c>
      <c r="B122" s="63" t="s">
        <v>363</v>
      </c>
      <c r="C122" s="11">
        <v>1400000</v>
      </c>
      <c r="D122" s="59">
        <v>1</v>
      </c>
      <c r="E122" s="59">
        <v>1400000</v>
      </c>
      <c r="F122" s="11"/>
      <c r="G122" s="11">
        <f t="shared" ref="G122:G124" si="17">E122+F122</f>
        <v>1400000</v>
      </c>
      <c r="H122" s="64" t="s">
        <v>68</v>
      </c>
      <c r="I122" s="64" t="s">
        <v>69</v>
      </c>
      <c r="J122" s="64" t="s">
        <v>69</v>
      </c>
      <c r="K122" s="64" t="s">
        <v>35</v>
      </c>
      <c r="L122" s="64" t="s">
        <v>10</v>
      </c>
      <c r="M122" s="64" t="s">
        <v>11</v>
      </c>
      <c r="N122" s="64" t="s">
        <v>12</v>
      </c>
    </row>
    <row r="123" spans="1:14" ht="63">
      <c r="A123" s="66">
        <v>7</v>
      </c>
      <c r="B123" s="63" t="s">
        <v>364</v>
      </c>
      <c r="C123" s="11">
        <v>1200000</v>
      </c>
      <c r="D123" s="59">
        <v>3</v>
      </c>
      <c r="E123" s="59">
        <v>3600000</v>
      </c>
      <c r="F123" s="11"/>
      <c r="G123" s="11">
        <f t="shared" si="17"/>
        <v>3600000</v>
      </c>
      <c r="H123" s="64" t="s">
        <v>68</v>
      </c>
      <c r="I123" s="64" t="s">
        <v>69</v>
      </c>
      <c r="J123" s="64" t="s">
        <v>69</v>
      </c>
      <c r="K123" s="64" t="s">
        <v>35</v>
      </c>
      <c r="L123" s="64" t="s">
        <v>10</v>
      </c>
      <c r="M123" s="64" t="s">
        <v>11</v>
      </c>
      <c r="N123" s="64" t="s">
        <v>12</v>
      </c>
    </row>
    <row r="124" spans="1:14" ht="42">
      <c r="A124" s="66">
        <v>7</v>
      </c>
      <c r="B124" s="63" t="s">
        <v>365</v>
      </c>
      <c r="C124" s="11">
        <v>100000</v>
      </c>
      <c r="D124" s="59">
        <v>1</v>
      </c>
      <c r="E124" s="59">
        <v>100000</v>
      </c>
      <c r="F124" s="11"/>
      <c r="G124" s="11">
        <f t="shared" si="17"/>
        <v>100000</v>
      </c>
      <c r="H124" s="64" t="s">
        <v>225</v>
      </c>
      <c r="I124" s="64" t="s">
        <v>226</v>
      </c>
      <c r="J124" s="64" t="s">
        <v>226</v>
      </c>
      <c r="K124" s="64" t="s">
        <v>35</v>
      </c>
      <c r="L124" s="64" t="s">
        <v>10</v>
      </c>
      <c r="M124" s="64" t="s">
        <v>11</v>
      </c>
      <c r="N124" s="64" t="s">
        <v>12</v>
      </c>
    </row>
    <row r="125" spans="1:14" ht="42">
      <c r="A125" s="66">
        <v>7</v>
      </c>
      <c r="B125" s="63" t="s">
        <v>366</v>
      </c>
      <c r="C125" s="11">
        <v>10000000</v>
      </c>
      <c r="D125" s="59">
        <v>1</v>
      </c>
      <c r="E125" s="59">
        <v>10000000</v>
      </c>
      <c r="F125" s="11"/>
      <c r="G125" s="11">
        <f t="shared" ref="G125:G126" si="18">E125+F125</f>
        <v>10000000</v>
      </c>
      <c r="H125" s="64" t="s">
        <v>37</v>
      </c>
      <c r="I125" s="64" t="s">
        <v>36</v>
      </c>
      <c r="J125" s="64" t="s">
        <v>38</v>
      </c>
      <c r="K125" s="64" t="s">
        <v>36</v>
      </c>
      <c r="L125" s="64" t="s">
        <v>10</v>
      </c>
      <c r="M125" s="64" t="s">
        <v>11</v>
      </c>
      <c r="N125" s="64" t="s">
        <v>12</v>
      </c>
    </row>
    <row r="126" spans="1:14" ht="42">
      <c r="A126" s="66">
        <v>7</v>
      </c>
      <c r="B126" s="63" t="s">
        <v>367</v>
      </c>
      <c r="C126" s="11">
        <v>6500000</v>
      </c>
      <c r="D126" s="59">
        <v>1</v>
      </c>
      <c r="E126" s="59">
        <v>6500000</v>
      </c>
      <c r="F126" s="11"/>
      <c r="G126" s="11">
        <f t="shared" si="18"/>
        <v>6500000</v>
      </c>
      <c r="H126" s="64" t="s">
        <v>37</v>
      </c>
      <c r="I126" s="64" t="s">
        <v>36</v>
      </c>
      <c r="J126" s="64" t="s">
        <v>38</v>
      </c>
      <c r="K126" s="64" t="s">
        <v>36</v>
      </c>
      <c r="L126" s="64" t="s">
        <v>10</v>
      </c>
      <c r="M126" s="64" t="s">
        <v>11</v>
      </c>
      <c r="N126" s="64" t="s">
        <v>12</v>
      </c>
    </row>
    <row r="127" spans="1:14" ht="84">
      <c r="A127" s="66">
        <v>7</v>
      </c>
      <c r="B127" s="63" t="s">
        <v>368</v>
      </c>
      <c r="C127" s="59">
        <v>450000</v>
      </c>
      <c r="D127" s="59">
        <v>2</v>
      </c>
      <c r="E127" s="59">
        <v>900000</v>
      </c>
      <c r="F127" s="11"/>
      <c r="G127" s="59">
        <f t="shared" ref="G127:G190" si="19">E127+F127</f>
        <v>900000</v>
      </c>
      <c r="H127" s="64" t="s">
        <v>117</v>
      </c>
      <c r="I127" s="64" t="s">
        <v>116</v>
      </c>
      <c r="J127" s="64" t="s">
        <v>118</v>
      </c>
      <c r="K127" s="64" t="s">
        <v>21</v>
      </c>
      <c r="L127" s="64" t="s">
        <v>10</v>
      </c>
      <c r="M127" s="64" t="s">
        <v>11</v>
      </c>
      <c r="N127" s="64" t="s">
        <v>12</v>
      </c>
    </row>
    <row r="128" spans="1:14" ht="84">
      <c r="A128" s="66">
        <v>7</v>
      </c>
      <c r="B128" s="63" t="s">
        <v>369</v>
      </c>
      <c r="C128" s="59">
        <v>450000</v>
      </c>
      <c r="D128" s="59">
        <v>2</v>
      </c>
      <c r="E128" s="59">
        <v>900000</v>
      </c>
      <c r="F128" s="11"/>
      <c r="G128" s="59">
        <f t="shared" si="19"/>
        <v>900000</v>
      </c>
      <c r="H128" s="64" t="s">
        <v>164</v>
      </c>
      <c r="I128" s="64" t="s">
        <v>165</v>
      </c>
      <c r="J128" s="64" t="s">
        <v>166</v>
      </c>
      <c r="K128" s="64" t="s">
        <v>21</v>
      </c>
      <c r="L128" s="64" t="s">
        <v>10</v>
      </c>
      <c r="M128" s="64" t="s">
        <v>11</v>
      </c>
      <c r="N128" s="64" t="s">
        <v>12</v>
      </c>
    </row>
    <row r="129" spans="1:14" ht="84">
      <c r="A129" s="66">
        <v>7</v>
      </c>
      <c r="B129" s="63" t="s">
        <v>370</v>
      </c>
      <c r="C129" s="59">
        <v>450000</v>
      </c>
      <c r="D129" s="59">
        <v>2</v>
      </c>
      <c r="E129" s="59">
        <v>900000</v>
      </c>
      <c r="F129" s="11"/>
      <c r="G129" s="59">
        <f t="shared" si="19"/>
        <v>900000</v>
      </c>
      <c r="H129" s="64" t="s">
        <v>25</v>
      </c>
      <c r="I129" s="64" t="s">
        <v>26</v>
      </c>
      <c r="J129" s="64" t="s">
        <v>26</v>
      </c>
      <c r="K129" s="64" t="s">
        <v>21</v>
      </c>
      <c r="L129" s="64" t="s">
        <v>10</v>
      </c>
      <c r="M129" s="64" t="s">
        <v>11</v>
      </c>
      <c r="N129" s="64" t="s">
        <v>12</v>
      </c>
    </row>
    <row r="130" spans="1:14" ht="84">
      <c r="A130" s="66">
        <v>7</v>
      </c>
      <c r="B130" s="63" t="s">
        <v>371</v>
      </c>
      <c r="C130" s="59">
        <v>450000</v>
      </c>
      <c r="D130" s="59">
        <v>2</v>
      </c>
      <c r="E130" s="59">
        <v>900000</v>
      </c>
      <c r="F130" s="11"/>
      <c r="G130" s="59">
        <f t="shared" si="19"/>
        <v>900000</v>
      </c>
      <c r="H130" s="64" t="s">
        <v>18</v>
      </c>
      <c r="I130" s="64" t="s">
        <v>19</v>
      </c>
      <c r="J130" s="64" t="s">
        <v>20</v>
      </c>
      <c r="K130" s="64" t="s">
        <v>21</v>
      </c>
      <c r="L130" s="64" t="s">
        <v>10</v>
      </c>
      <c r="M130" s="64" t="s">
        <v>11</v>
      </c>
      <c r="N130" s="64" t="s">
        <v>12</v>
      </c>
    </row>
    <row r="131" spans="1:14" ht="84">
      <c r="A131" s="66">
        <v>7</v>
      </c>
      <c r="B131" s="63" t="s">
        <v>372</v>
      </c>
      <c r="C131" s="59">
        <v>450000</v>
      </c>
      <c r="D131" s="59">
        <v>2</v>
      </c>
      <c r="E131" s="59">
        <v>900000</v>
      </c>
      <c r="F131" s="11"/>
      <c r="G131" s="59">
        <f t="shared" si="19"/>
        <v>900000</v>
      </c>
      <c r="H131" s="64" t="s">
        <v>22</v>
      </c>
      <c r="I131" s="64" t="s">
        <v>23</v>
      </c>
      <c r="J131" s="64" t="s">
        <v>24</v>
      </c>
      <c r="K131" s="64" t="s">
        <v>21</v>
      </c>
      <c r="L131" s="64" t="s">
        <v>10</v>
      </c>
      <c r="M131" s="64" t="s">
        <v>11</v>
      </c>
      <c r="N131" s="64" t="s">
        <v>12</v>
      </c>
    </row>
    <row r="132" spans="1:14" ht="84">
      <c r="A132" s="66">
        <v>7</v>
      </c>
      <c r="B132" s="63" t="s">
        <v>373</v>
      </c>
      <c r="C132" s="59">
        <v>450000</v>
      </c>
      <c r="D132" s="59">
        <v>2</v>
      </c>
      <c r="E132" s="59">
        <v>900000</v>
      </c>
      <c r="F132" s="11"/>
      <c r="G132" s="59">
        <f t="shared" si="19"/>
        <v>900000</v>
      </c>
      <c r="H132" s="64" t="s">
        <v>42</v>
      </c>
      <c r="I132" s="64" t="s">
        <v>15</v>
      </c>
      <c r="J132" s="64" t="s">
        <v>43</v>
      </c>
      <c r="K132" s="64" t="s">
        <v>31</v>
      </c>
      <c r="L132" s="64" t="s">
        <v>10</v>
      </c>
      <c r="M132" s="64" t="s">
        <v>11</v>
      </c>
      <c r="N132" s="64" t="s">
        <v>12</v>
      </c>
    </row>
    <row r="133" spans="1:14" ht="84">
      <c r="A133" s="66">
        <v>7</v>
      </c>
      <c r="B133" s="63" t="s">
        <v>374</v>
      </c>
      <c r="C133" s="59">
        <v>450000</v>
      </c>
      <c r="D133" s="59">
        <v>2</v>
      </c>
      <c r="E133" s="59">
        <v>900000</v>
      </c>
      <c r="F133" s="11"/>
      <c r="G133" s="59">
        <f t="shared" si="19"/>
        <v>900000</v>
      </c>
      <c r="H133" s="64" t="s">
        <v>119</v>
      </c>
      <c r="I133" s="64" t="s">
        <v>120</v>
      </c>
      <c r="J133" s="64" t="s">
        <v>120</v>
      </c>
      <c r="K133" s="64" t="s">
        <v>31</v>
      </c>
      <c r="L133" s="64" t="s">
        <v>10</v>
      </c>
      <c r="M133" s="64" t="s">
        <v>11</v>
      </c>
      <c r="N133" s="64" t="s">
        <v>12</v>
      </c>
    </row>
    <row r="134" spans="1:14" ht="84">
      <c r="A134" s="66">
        <v>7</v>
      </c>
      <c r="B134" s="63" t="s">
        <v>375</v>
      </c>
      <c r="C134" s="59">
        <v>450000</v>
      </c>
      <c r="D134" s="59">
        <v>2</v>
      </c>
      <c r="E134" s="59">
        <v>900000</v>
      </c>
      <c r="F134" s="11"/>
      <c r="G134" s="59">
        <f t="shared" si="19"/>
        <v>900000</v>
      </c>
      <c r="H134" s="64" t="s">
        <v>121</v>
      </c>
      <c r="I134" s="64" t="s">
        <v>122</v>
      </c>
      <c r="J134" s="64" t="s">
        <v>123</v>
      </c>
      <c r="K134" s="64" t="s">
        <v>31</v>
      </c>
      <c r="L134" s="64" t="s">
        <v>10</v>
      </c>
      <c r="M134" s="64" t="s">
        <v>11</v>
      </c>
      <c r="N134" s="64" t="s">
        <v>12</v>
      </c>
    </row>
    <row r="135" spans="1:14" ht="84">
      <c r="A135" s="66">
        <v>7</v>
      </c>
      <c r="B135" s="63" t="s">
        <v>376</v>
      </c>
      <c r="C135" s="59">
        <v>450000</v>
      </c>
      <c r="D135" s="59">
        <v>2</v>
      </c>
      <c r="E135" s="59">
        <v>900000</v>
      </c>
      <c r="F135" s="11"/>
      <c r="G135" s="59">
        <f t="shared" si="19"/>
        <v>900000</v>
      </c>
      <c r="H135" s="64" t="s">
        <v>32</v>
      </c>
      <c r="I135" s="64" t="s">
        <v>33</v>
      </c>
      <c r="J135" s="64" t="s">
        <v>34</v>
      </c>
      <c r="K135" s="64" t="s">
        <v>31</v>
      </c>
      <c r="L135" s="64" t="s">
        <v>10</v>
      </c>
      <c r="M135" s="64" t="s">
        <v>11</v>
      </c>
      <c r="N135" s="64" t="s">
        <v>12</v>
      </c>
    </row>
    <row r="136" spans="1:14" ht="84">
      <c r="A136" s="66">
        <v>7</v>
      </c>
      <c r="B136" s="63" t="s">
        <v>377</v>
      </c>
      <c r="C136" s="59">
        <v>450000</v>
      </c>
      <c r="D136" s="59">
        <v>2</v>
      </c>
      <c r="E136" s="59">
        <v>900000</v>
      </c>
      <c r="F136" s="11"/>
      <c r="G136" s="59">
        <f t="shared" si="19"/>
        <v>900000</v>
      </c>
      <c r="H136" s="64" t="s">
        <v>39</v>
      </c>
      <c r="I136" s="64" t="s">
        <v>40</v>
      </c>
      <c r="J136" s="64" t="s">
        <v>41</v>
      </c>
      <c r="K136" s="64" t="s">
        <v>31</v>
      </c>
      <c r="L136" s="64" t="s">
        <v>10</v>
      </c>
      <c r="M136" s="64" t="s">
        <v>11</v>
      </c>
      <c r="N136" s="64" t="s">
        <v>12</v>
      </c>
    </row>
    <row r="137" spans="1:14" ht="84">
      <c r="A137" s="66">
        <v>7</v>
      </c>
      <c r="B137" s="63" t="s">
        <v>378</v>
      </c>
      <c r="C137" s="59">
        <v>450000</v>
      </c>
      <c r="D137" s="59">
        <v>1</v>
      </c>
      <c r="E137" s="59">
        <v>450000</v>
      </c>
      <c r="F137" s="11"/>
      <c r="G137" s="59">
        <f t="shared" si="19"/>
        <v>450000</v>
      </c>
      <c r="H137" s="64" t="s">
        <v>58</v>
      </c>
      <c r="I137" s="64" t="s">
        <v>59</v>
      </c>
      <c r="J137" s="64" t="s">
        <v>59</v>
      </c>
      <c r="K137" s="64" t="s">
        <v>31</v>
      </c>
      <c r="L137" s="64" t="s">
        <v>10</v>
      </c>
      <c r="M137" s="64" t="s">
        <v>11</v>
      </c>
      <c r="N137" s="64" t="s">
        <v>12</v>
      </c>
    </row>
    <row r="138" spans="1:14" ht="84">
      <c r="A138" s="66">
        <v>7</v>
      </c>
      <c r="B138" s="63" t="s">
        <v>379</v>
      </c>
      <c r="C138" s="59">
        <v>450000</v>
      </c>
      <c r="D138" s="59">
        <v>1</v>
      </c>
      <c r="E138" s="59">
        <v>450000</v>
      </c>
      <c r="F138" s="11"/>
      <c r="G138" s="59">
        <f t="shared" si="19"/>
        <v>450000</v>
      </c>
      <c r="H138" s="64" t="s">
        <v>196</v>
      </c>
      <c r="I138" s="64" t="s">
        <v>197</v>
      </c>
      <c r="J138" s="64" t="s">
        <v>198</v>
      </c>
      <c r="K138" s="64" t="s">
        <v>31</v>
      </c>
      <c r="L138" s="64" t="s">
        <v>10</v>
      </c>
      <c r="M138" s="64" t="s">
        <v>11</v>
      </c>
      <c r="N138" s="64" t="s">
        <v>12</v>
      </c>
    </row>
    <row r="139" spans="1:14" ht="84">
      <c r="A139" s="66">
        <v>7</v>
      </c>
      <c r="B139" s="63" t="s">
        <v>380</v>
      </c>
      <c r="C139" s="59">
        <v>450000</v>
      </c>
      <c r="D139" s="59">
        <v>1</v>
      </c>
      <c r="E139" s="59">
        <v>450000</v>
      </c>
      <c r="F139" s="11"/>
      <c r="G139" s="59">
        <f t="shared" si="19"/>
        <v>450000</v>
      </c>
      <c r="H139" s="64" t="s">
        <v>240</v>
      </c>
      <c r="I139" s="64" t="s">
        <v>241</v>
      </c>
      <c r="J139" s="64" t="s">
        <v>241</v>
      </c>
      <c r="K139" s="64" t="s">
        <v>31</v>
      </c>
      <c r="L139" s="64" t="s">
        <v>10</v>
      </c>
      <c r="M139" s="64" t="s">
        <v>11</v>
      </c>
      <c r="N139" s="64" t="s">
        <v>12</v>
      </c>
    </row>
    <row r="140" spans="1:14" ht="84">
      <c r="A140" s="66">
        <v>7</v>
      </c>
      <c r="B140" s="63" t="s">
        <v>381</v>
      </c>
      <c r="C140" s="59">
        <v>450000</v>
      </c>
      <c r="D140" s="59">
        <v>2</v>
      </c>
      <c r="E140" s="59">
        <v>900000</v>
      </c>
      <c r="F140" s="11"/>
      <c r="G140" s="59">
        <f t="shared" si="19"/>
        <v>900000</v>
      </c>
      <c r="H140" s="64" t="s">
        <v>173</v>
      </c>
      <c r="I140" s="64" t="s">
        <v>15</v>
      </c>
      <c r="J140" s="64" t="s">
        <v>144</v>
      </c>
      <c r="K140" s="64" t="s">
        <v>35</v>
      </c>
      <c r="L140" s="64" t="s">
        <v>10</v>
      </c>
      <c r="M140" s="64" t="s">
        <v>11</v>
      </c>
      <c r="N140" s="64" t="s">
        <v>12</v>
      </c>
    </row>
    <row r="141" spans="1:14" ht="84">
      <c r="A141" s="66">
        <v>7</v>
      </c>
      <c r="B141" s="63" t="s">
        <v>382</v>
      </c>
      <c r="C141" s="59">
        <v>450000</v>
      </c>
      <c r="D141" s="59">
        <v>2</v>
      </c>
      <c r="E141" s="59">
        <v>900000</v>
      </c>
      <c r="F141" s="11"/>
      <c r="G141" s="59">
        <f t="shared" si="19"/>
        <v>900000</v>
      </c>
      <c r="H141" s="64" t="s">
        <v>68</v>
      </c>
      <c r="I141" s="64" t="s">
        <v>69</v>
      </c>
      <c r="J141" s="64" t="s">
        <v>69</v>
      </c>
      <c r="K141" s="64" t="s">
        <v>35</v>
      </c>
      <c r="L141" s="64" t="s">
        <v>10</v>
      </c>
      <c r="M141" s="64" t="s">
        <v>11</v>
      </c>
      <c r="N141" s="64" t="s">
        <v>12</v>
      </c>
    </row>
    <row r="142" spans="1:14" ht="84">
      <c r="A142" s="66">
        <v>7</v>
      </c>
      <c r="B142" s="63" t="s">
        <v>383</v>
      </c>
      <c r="C142" s="59">
        <v>450000</v>
      </c>
      <c r="D142" s="59">
        <v>2</v>
      </c>
      <c r="E142" s="59">
        <v>900000</v>
      </c>
      <c r="F142" s="11"/>
      <c r="G142" s="59">
        <f t="shared" si="19"/>
        <v>900000</v>
      </c>
      <c r="H142" s="64" t="s">
        <v>65</v>
      </c>
      <c r="I142" s="64" t="s">
        <v>66</v>
      </c>
      <c r="J142" s="64" t="s">
        <v>67</v>
      </c>
      <c r="K142" s="64" t="s">
        <v>35</v>
      </c>
      <c r="L142" s="64" t="s">
        <v>10</v>
      </c>
      <c r="M142" s="64" t="s">
        <v>11</v>
      </c>
      <c r="N142" s="64" t="s">
        <v>12</v>
      </c>
    </row>
    <row r="143" spans="1:14" ht="84">
      <c r="A143" s="66">
        <v>7</v>
      </c>
      <c r="B143" s="63" t="s">
        <v>384</v>
      </c>
      <c r="C143" s="59">
        <v>450000</v>
      </c>
      <c r="D143" s="59">
        <v>2</v>
      </c>
      <c r="E143" s="59">
        <v>900000</v>
      </c>
      <c r="F143" s="11"/>
      <c r="G143" s="59">
        <f t="shared" si="19"/>
        <v>900000</v>
      </c>
      <c r="H143" s="64" t="s">
        <v>141</v>
      </c>
      <c r="I143" s="64" t="s">
        <v>142</v>
      </c>
      <c r="J143" s="64" t="s">
        <v>142</v>
      </c>
      <c r="K143" s="64" t="s">
        <v>35</v>
      </c>
      <c r="L143" s="64" t="s">
        <v>10</v>
      </c>
      <c r="M143" s="64" t="s">
        <v>11</v>
      </c>
      <c r="N143" s="64" t="s">
        <v>12</v>
      </c>
    </row>
    <row r="144" spans="1:14" ht="84">
      <c r="A144" s="66">
        <v>7</v>
      </c>
      <c r="B144" s="63" t="s">
        <v>385</v>
      </c>
      <c r="C144" s="59">
        <v>450000</v>
      </c>
      <c r="D144" s="59">
        <v>2</v>
      </c>
      <c r="E144" s="59">
        <v>900000</v>
      </c>
      <c r="F144" s="11"/>
      <c r="G144" s="59">
        <f t="shared" si="19"/>
        <v>900000</v>
      </c>
      <c r="H144" s="64" t="s">
        <v>242</v>
      </c>
      <c r="I144" s="64" t="s">
        <v>15</v>
      </c>
      <c r="J144" s="64" t="s">
        <v>243</v>
      </c>
      <c r="K144" s="64" t="s">
        <v>35</v>
      </c>
      <c r="L144" s="64" t="s">
        <v>10</v>
      </c>
      <c r="M144" s="64" t="s">
        <v>11</v>
      </c>
      <c r="N144" s="64" t="s">
        <v>12</v>
      </c>
    </row>
    <row r="145" spans="1:14" ht="63">
      <c r="A145" s="66">
        <v>7</v>
      </c>
      <c r="B145" s="63" t="s">
        <v>386</v>
      </c>
      <c r="C145" s="59">
        <v>450000</v>
      </c>
      <c r="D145" s="59">
        <v>2</v>
      </c>
      <c r="E145" s="59">
        <v>900000</v>
      </c>
      <c r="F145" s="11"/>
      <c r="G145" s="59">
        <f t="shared" si="19"/>
        <v>900000</v>
      </c>
      <c r="H145" s="64" t="s">
        <v>130</v>
      </c>
      <c r="I145" s="64" t="s">
        <v>131</v>
      </c>
      <c r="J145" s="64" t="s">
        <v>132</v>
      </c>
      <c r="K145" s="64" t="s">
        <v>35</v>
      </c>
      <c r="L145" s="64" t="s">
        <v>10</v>
      </c>
      <c r="M145" s="64" t="s">
        <v>11</v>
      </c>
      <c r="N145" s="64" t="s">
        <v>12</v>
      </c>
    </row>
    <row r="146" spans="1:14" ht="84">
      <c r="A146" s="66">
        <v>7</v>
      </c>
      <c r="B146" s="63" t="s">
        <v>387</v>
      </c>
      <c r="C146" s="59">
        <v>450000</v>
      </c>
      <c r="D146" s="59">
        <v>1</v>
      </c>
      <c r="E146" s="59">
        <v>450000</v>
      </c>
      <c r="F146" s="11"/>
      <c r="G146" s="59">
        <f t="shared" si="19"/>
        <v>450000</v>
      </c>
      <c r="H146" s="64" t="s">
        <v>70</v>
      </c>
      <c r="I146" s="64" t="s">
        <v>71</v>
      </c>
      <c r="J146" s="64" t="s">
        <v>53</v>
      </c>
      <c r="K146" s="64" t="s">
        <v>35</v>
      </c>
      <c r="L146" s="64" t="s">
        <v>10</v>
      </c>
      <c r="M146" s="64" t="s">
        <v>13</v>
      </c>
      <c r="N146" s="64" t="s">
        <v>14</v>
      </c>
    </row>
    <row r="147" spans="1:14" ht="84">
      <c r="A147" s="66">
        <v>7</v>
      </c>
      <c r="B147" s="63" t="s">
        <v>388</v>
      </c>
      <c r="C147" s="59">
        <v>450000</v>
      </c>
      <c r="D147" s="59">
        <v>1</v>
      </c>
      <c r="E147" s="59">
        <v>450000</v>
      </c>
      <c r="F147" s="11"/>
      <c r="G147" s="59">
        <f t="shared" si="19"/>
        <v>450000</v>
      </c>
      <c r="H147" s="64" t="s">
        <v>176</v>
      </c>
      <c r="I147" s="64" t="s">
        <v>177</v>
      </c>
      <c r="J147" s="64" t="s">
        <v>178</v>
      </c>
      <c r="K147" s="64" t="s">
        <v>35</v>
      </c>
      <c r="L147" s="64" t="s">
        <v>10</v>
      </c>
      <c r="M147" s="64" t="s">
        <v>11</v>
      </c>
      <c r="N147" s="64" t="s">
        <v>12</v>
      </c>
    </row>
    <row r="148" spans="1:14" ht="84">
      <c r="A148" s="66">
        <v>7</v>
      </c>
      <c r="B148" s="63" t="s">
        <v>389</v>
      </c>
      <c r="C148" s="59">
        <v>450000</v>
      </c>
      <c r="D148" s="59">
        <v>1</v>
      </c>
      <c r="E148" s="59">
        <v>450000</v>
      </c>
      <c r="F148" s="11"/>
      <c r="G148" s="59">
        <f t="shared" si="19"/>
        <v>450000</v>
      </c>
      <c r="H148" s="64" t="s">
        <v>201</v>
      </c>
      <c r="I148" s="64" t="s">
        <v>202</v>
      </c>
      <c r="J148" s="64" t="s">
        <v>202</v>
      </c>
      <c r="K148" s="64" t="s">
        <v>35</v>
      </c>
      <c r="L148" s="64" t="s">
        <v>10</v>
      </c>
      <c r="M148" s="64" t="s">
        <v>11</v>
      </c>
      <c r="N148" s="64" t="s">
        <v>12</v>
      </c>
    </row>
    <row r="149" spans="1:14" ht="84">
      <c r="A149" s="66">
        <v>7</v>
      </c>
      <c r="B149" s="63" t="s">
        <v>390</v>
      </c>
      <c r="C149" s="59">
        <v>450000</v>
      </c>
      <c r="D149" s="59">
        <v>1</v>
      </c>
      <c r="E149" s="59">
        <v>450000</v>
      </c>
      <c r="F149" s="11"/>
      <c r="G149" s="59">
        <f t="shared" si="19"/>
        <v>450000</v>
      </c>
      <c r="H149" s="64" t="s">
        <v>72</v>
      </c>
      <c r="I149" s="64" t="s">
        <v>73</v>
      </c>
      <c r="J149" s="64" t="s">
        <v>74</v>
      </c>
      <c r="K149" s="64" t="s">
        <v>35</v>
      </c>
      <c r="L149" s="64" t="s">
        <v>10</v>
      </c>
      <c r="M149" s="64" t="s">
        <v>11</v>
      </c>
      <c r="N149" s="64" t="s">
        <v>12</v>
      </c>
    </row>
    <row r="150" spans="1:14" ht="84">
      <c r="A150" s="66">
        <v>7</v>
      </c>
      <c r="B150" s="63" t="s">
        <v>391</v>
      </c>
      <c r="C150" s="59">
        <v>450000</v>
      </c>
      <c r="D150" s="59">
        <v>2</v>
      </c>
      <c r="E150" s="59">
        <v>900000</v>
      </c>
      <c r="F150" s="11"/>
      <c r="G150" s="59">
        <f t="shared" si="19"/>
        <v>900000</v>
      </c>
      <c r="H150" s="64" t="s">
        <v>37</v>
      </c>
      <c r="I150" s="64" t="s">
        <v>36</v>
      </c>
      <c r="J150" s="64" t="s">
        <v>38</v>
      </c>
      <c r="K150" s="64" t="s">
        <v>36</v>
      </c>
      <c r="L150" s="64" t="s">
        <v>10</v>
      </c>
      <c r="M150" s="64" t="s">
        <v>11</v>
      </c>
      <c r="N150" s="64" t="s">
        <v>12</v>
      </c>
    </row>
    <row r="151" spans="1:14" ht="84">
      <c r="A151" s="66">
        <v>7</v>
      </c>
      <c r="B151" s="63" t="s">
        <v>392</v>
      </c>
      <c r="C151" s="59">
        <v>450000</v>
      </c>
      <c r="D151" s="59">
        <v>2</v>
      </c>
      <c r="E151" s="59">
        <v>900000</v>
      </c>
      <c r="F151" s="11"/>
      <c r="G151" s="59">
        <f t="shared" si="19"/>
        <v>900000</v>
      </c>
      <c r="H151" s="64" t="s">
        <v>56</v>
      </c>
      <c r="I151" s="64" t="s">
        <v>57</v>
      </c>
      <c r="J151" s="64" t="s">
        <v>57</v>
      </c>
      <c r="K151" s="64" t="s">
        <v>36</v>
      </c>
      <c r="L151" s="64" t="s">
        <v>10</v>
      </c>
      <c r="M151" s="64" t="s">
        <v>11</v>
      </c>
      <c r="N151" s="64" t="s">
        <v>12</v>
      </c>
    </row>
    <row r="152" spans="1:14" ht="84">
      <c r="A152" s="66">
        <v>7</v>
      </c>
      <c r="B152" s="63" t="s">
        <v>393</v>
      </c>
      <c r="C152" s="59">
        <v>450000</v>
      </c>
      <c r="D152" s="59">
        <v>2</v>
      </c>
      <c r="E152" s="59">
        <v>900000</v>
      </c>
      <c r="F152" s="11"/>
      <c r="G152" s="59">
        <f t="shared" si="19"/>
        <v>900000</v>
      </c>
      <c r="H152" s="64" t="s">
        <v>54</v>
      </c>
      <c r="I152" s="64" t="s">
        <v>55</v>
      </c>
      <c r="J152" s="64" t="s">
        <v>55</v>
      </c>
      <c r="K152" s="64" t="s">
        <v>36</v>
      </c>
      <c r="L152" s="64" t="s">
        <v>10</v>
      </c>
      <c r="M152" s="64" t="s">
        <v>11</v>
      </c>
      <c r="N152" s="64" t="s">
        <v>12</v>
      </c>
    </row>
    <row r="153" spans="1:14" ht="84">
      <c r="A153" s="66">
        <v>7</v>
      </c>
      <c r="B153" s="63" t="s">
        <v>394</v>
      </c>
      <c r="C153" s="59">
        <v>450000</v>
      </c>
      <c r="D153" s="59">
        <v>1</v>
      </c>
      <c r="E153" s="59">
        <v>450000</v>
      </c>
      <c r="F153" s="11"/>
      <c r="G153" s="59">
        <f t="shared" si="19"/>
        <v>450000</v>
      </c>
      <c r="H153" s="64" t="s">
        <v>210</v>
      </c>
      <c r="I153" s="64" t="s">
        <v>211</v>
      </c>
      <c r="J153" s="64" t="s">
        <v>212</v>
      </c>
      <c r="K153" s="64" t="s">
        <v>36</v>
      </c>
      <c r="L153" s="64" t="s">
        <v>10</v>
      </c>
      <c r="M153" s="64" t="s">
        <v>13</v>
      </c>
      <c r="N153" s="64" t="s">
        <v>14</v>
      </c>
    </row>
    <row r="154" spans="1:14" ht="84">
      <c r="A154" s="66">
        <v>7</v>
      </c>
      <c r="B154" s="63" t="s">
        <v>395</v>
      </c>
      <c r="C154" s="59">
        <v>450000</v>
      </c>
      <c r="D154" s="59">
        <v>2</v>
      </c>
      <c r="E154" s="59">
        <v>900000</v>
      </c>
      <c r="F154" s="11"/>
      <c r="G154" s="59">
        <f t="shared" si="19"/>
        <v>900000</v>
      </c>
      <c r="H154" s="64" t="s">
        <v>136</v>
      </c>
      <c r="I154" s="64" t="s">
        <v>137</v>
      </c>
      <c r="J154" s="64" t="s">
        <v>137</v>
      </c>
      <c r="K154" s="64" t="s">
        <v>36</v>
      </c>
      <c r="L154" s="64" t="s">
        <v>10</v>
      </c>
      <c r="M154" s="64" t="s">
        <v>11</v>
      </c>
      <c r="N154" s="64" t="s">
        <v>12</v>
      </c>
    </row>
    <row r="155" spans="1:14" ht="84">
      <c r="A155" s="66">
        <v>7</v>
      </c>
      <c r="B155" s="63" t="s">
        <v>396</v>
      </c>
      <c r="C155" s="59">
        <v>450000</v>
      </c>
      <c r="D155" s="59">
        <v>1</v>
      </c>
      <c r="E155" s="59">
        <v>450000</v>
      </c>
      <c r="F155" s="11"/>
      <c r="G155" s="59">
        <f t="shared" si="19"/>
        <v>450000</v>
      </c>
      <c r="H155" s="64" t="s">
        <v>244</v>
      </c>
      <c r="I155" s="64" t="s">
        <v>245</v>
      </c>
      <c r="J155" s="64" t="s">
        <v>245</v>
      </c>
      <c r="K155" s="64" t="s">
        <v>36</v>
      </c>
      <c r="L155" s="64" t="s">
        <v>10</v>
      </c>
      <c r="M155" s="64" t="s">
        <v>11</v>
      </c>
      <c r="N155" s="64" t="s">
        <v>12</v>
      </c>
    </row>
    <row r="156" spans="1:14" ht="84">
      <c r="A156" s="66">
        <v>7</v>
      </c>
      <c r="B156" s="63" t="s">
        <v>397</v>
      </c>
      <c r="C156" s="59">
        <v>450000</v>
      </c>
      <c r="D156" s="59">
        <v>1</v>
      </c>
      <c r="E156" s="59">
        <v>450000</v>
      </c>
      <c r="F156" s="11"/>
      <c r="G156" s="59">
        <f t="shared" si="19"/>
        <v>450000</v>
      </c>
      <c r="H156" s="64" t="s">
        <v>187</v>
      </c>
      <c r="I156" s="64" t="s">
        <v>188</v>
      </c>
      <c r="J156" s="64" t="s">
        <v>188</v>
      </c>
      <c r="K156" s="64" t="s">
        <v>31</v>
      </c>
      <c r="L156" s="64" t="s">
        <v>10</v>
      </c>
      <c r="M156" s="64" t="s">
        <v>11</v>
      </c>
      <c r="N156" s="64" t="s">
        <v>12</v>
      </c>
    </row>
    <row r="157" spans="1:14" ht="84">
      <c r="A157" s="66">
        <v>7</v>
      </c>
      <c r="B157" s="63" t="s">
        <v>398</v>
      </c>
      <c r="C157" s="59">
        <v>450000</v>
      </c>
      <c r="D157" s="59">
        <v>1</v>
      </c>
      <c r="E157" s="59">
        <v>450000</v>
      </c>
      <c r="F157" s="11"/>
      <c r="G157" s="59">
        <f t="shared" si="19"/>
        <v>450000</v>
      </c>
      <c r="H157" s="64" t="s">
        <v>158</v>
      </c>
      <c r="I157" s="64" t="s">
        <v>159</v>
      </c>
      <c r="J157" s="64" t="s">
        <v>160</v>
      </c>
      <c r="K157" s="64" t="s">
        <v>31</v>
      </c>
      <c r="L157" s="64" t="s">
        <v>10</v>
      </c>
      <c r="M157" s="64" t="s">
        <v>11</v>
      </c>
      <c r="N157" s="64" t="s">
        <v>12</v>
      </c>
    </row>
    <row r="158" spans="1:14" ht="84">
      <c r="A158" s="66">
        <v>7</v>
      </c>
      <c r="B158" s="63" t="s">
        <v>399</v>
      </c>
      <c r="C158" s="59">
        <v>450000</v>
      </c>
      <c r="D158" s="59">
        <v>1</v>
      </c>
      <c r="E158" s="59">
        <v>450000</v>
      </c>
      <c r="F158" s="11"/>
      <c r="G158" s="59">
        <f t="shared" si="19"/>
        <v>450000</v>
      </c>
      <c r="H158" s="64" t="s">
        <v>161</v>
      </c>
      <c r="I158" s="64" t="s">
        <v>162</v>
      </c>
      <c r="J158" s="64" t="s">
        <v>163</v>
      </c>
      <c r="K158" s="64" t="s">
        <v>31</v>
      </c>
      <c r="L158" s="64" t="s">
        <v>10</v>
      </c>
      <c r="M158" s="64" t="s">
        <v>11</v>
      </c>
      <c r="N158" s="64" t="s">
        <v>12</v>
      </c>
    </row>
    <row r="159" spans="1:14" ht="84">
      <c r="A159" s="66">
        <v>7</v>
      </c>
      <c r="B159" s="63" t="s">
        <v>400</v>
      </c>
      <c r="C159" s="59">
        <v>450000</v>
      </c>
      <c r="D159" s="59">
        <v>1</v>
      </c>
      <c r="E159" s="59">
        <v>450000</v>
      </c>
      <c r="F159" s="11"/>
      <c r="G159" s="59">
        <f t="shared" si="19"/>
        <v>450000</v>
      </c>
      <c r="H159" s="64" t="s">
        <v>169</v>
      </c>
      <c r="I159" s="64" t="s">
        <v>170</v>
      </c>
      <c r="J159" s="64" t="s">
        <v>170</v>
      </c>
      <c r="K159" s="64" t="s">
        <v>31</v>
      </c>
      <c r="L159" s="64" t="s">
        <v>10</v>
      </c>
      <c r="M159" s="64" t="s">
        <v>11</v>
      </c>
      <c r="N159" s="64" t="s">
        <v>12</v>
      </c>
    </row>
    <row r="160" spans="1:14" ht="84">
      <c r="A160" s="66">
        <v>7</v>
      </c>
      <c r="B160" s="63" t="s">
        <v>401</v>
      </c>
      <c r="C160" s="59">
        <v>450000</v>
      </c>
      <c r="D160" s="59">
        <v>1</v>
      </c>
      <c r="E160" s="59">
        <v>450000</v>
      </c>
      <c r="F160" s="11"/>
      <c r="G160" s="59">
        <f t="shared" si="19"/>
        <v>450000</v>
      </c>
      <c r="H160" s="64" t="s">
        <v>192</v>
      </c>
      <c r="I160" s="64" t="s">
        <v>193</v>
      </c>
      <c r="J160" s="64" t="s">
        <v>193</v>
      </c>
      <c r="K160" s="64" t="s">
        <v>31</v>
      </c>
      <c r="L160" s="64" t="s">
        <v>10</v>
      </c>
      <c r="M160" s="64" t="s">
        <v>11</v>
      </c>
      <c r="N160" s="64" t="s">
        <v>12</v>
      </c>
    </row>
    <row r="161" spans="1:14" ht="84">
      <c r="A161" s="66">
        <v>7</v>
      </c>
      <c r="B161" s="63" t="s">
        <v>402</v>
      </c>
      <c r="C161" s="59">
        <v>450000</v>
      </c>
      <c r="D161" s="59">
        <v>1</v>
      </c>
      <c r="E161" s="59">
        <v>450000</v>
      </c>
      <c r="F161" s="11"/>
      <c r="G161" s="59">
        <f t="shared" si="19"/>
        <v>450000</v>
      </c>
      <c r="H161" s="64" t="s">
        <v>189</v>
      </c>
      <c r="I161" s="64" t="s">
        <v>190</v>
      </c>
      <c r="J161" s="64" t="s">
        <v>191</v>
      </c>
      <c r="K161" s="64" t="s">
        <v>31</v>
      </c>
      <c r="L161" s="64" t="s">
        <v>10</v>
      </c>
      <c r="M161" s="64" t="s">
        <v>11</v>
      </c>
      <c r="N161" s="64" t="s">
        <v>12</v>
      </c>
    </row>
    <row r="162" spans="1:14" ht="84">
      <c r="A162" s="66">
        <v>7</v>
      </c>
      <c r="B162" s="63" t="s">
        <v>403</v>
      </c>
      <c r="C162" s="59">
        <v>450000</v>
      </c>
      <c r="D162" s="59">
        <v>1</v>
      </c>
      <c r="E162" s="59">
        <v>450000</v>
      </c>
      <c r="F162" s="11"/>
      <c r="G162" s="59">
        <f t="shared" si="19"/>
        <v>450000</v>
      </c>
      <c r="H162" s="64" t="s">
        <v>220</v>
      </c>
      <c r="I162" s="64" t="s">
        <v>221</v>
      </c>
      <c r="J162" s="64" t="s">
        <v>221</v>
      </c>
      <c r="K162" s="64" t="s">
        <v>31</v>
      </c>
      <c r="L162" s="64" t="s">
        <v>10</v>
      </c>
      <c r="M162" s="64" t="s">
        <v>11</v>
      </c>
      <c r="N162" s="64" t="s">
        <v>12</v>
      </c>
    </row>
    <row r="163" spans="1:14" ht="84">
      <c r="A163" s="66">
        <v>7</v>
      </c>
      <c r="B163" s="63" t="s">
        <v>404</v>
      </c>
      <c r="C163" s="59">
        <v>450000</v>
      </c>
      <c r="D163" s="59">
        <v>1</v>
      </c>
      <c r="E163" s="59">
        <v>450000</v>
      </c>
      <c r="F163" s="11"/>
      <c r="G163" s="59">
        <f t="shared" si="19"/>
        <v>450000</v>
      </c>
      <c r="H163" s="64" t="s">
        <v>167</v>
      </c>
      <c r="I163" s="64" t="s">
        <v>168</v>
      </c>
      <c r="J163" s="64" t="s">
        <v>168</v>
      </c>
      <c r="K163" s="64" t="s">
        <v>31</v>
      </c>
      <c r="L163" s="64" t="s">
        <v>10</v>
      </c>
      <c r="M163" s="64" t="s">
        <v>11</v>
      </c>
      <c r="N163" s="64" t="s">
        <v>12</v>
      </c>
    </row>
    <row r="164" spans="1:14" ht="84">
      <c r="A164" s="66">
        <v>7</v>
      </c>
      <c r="B164" s="63" t="s">
        <v>405</v>
      </c>
      <c r="C164" s="59">
        <v>450000</v>
      </c>
      <c r="D164" s="59">
        <v>1</v>
      </c>
      <c r="E164" s="59">
        <v>450000</v>
      </c>
      <c r="F164" s="11"/>
      <c r="G164" s="59">
        <f t="shared" si="19"/>
        <v>450000</v>
      </c>
      <c r="H164" s="64" t="s">
        <v>171</v>
      </c>
      <c r="I164" s="64" t="s">
        <v>172</v>
      </c>
      <c r="J164" s="64" t="s">
        <v>172</v>
      </c>
      <c r="K164" s="64" t="s">
        <v>31</v>
      </c>
      <c r="L164" s="64" t="s">
        <v>10</v>
      </c>
      <c r="M164" s="64" t="s">
        <v>11</v>
      </c>
      <c r="N164" s="64" t="s">
        <v>12</v>
      </c>
    </row>
    <row r="165" spans="1:14" ht="84">
      <c r="A165" s="66">
        <v>7</v>
      </c>
      <c r="B165" s="63" t="s">
        <v>406</v>
      </c>
      <c r="C165" s="59">
        <v>450000</v>
      </c>
      <c r="D165" s="59">
        <v>1</v>
      </c>
      <c r="E165" s="59">
        <v>450000</v>
      </c>
      <c r="F165" s="11"/>
      <c r="G165" s="59">
        <f t="shared" si="19"/>
        <v>450000</v>
      </c>
      <c r="H165" s="64" t="s">
        <v>60</v>
      </c>
      <c r="I165" s="64" t="s">
        <v>61</v>
      </c>
      <c r="J165" s="64" t="s">
        <v>62</v>
      </c>
      <c r="K165" s="64" t="s">
        <v>31</v>
      </c>
      <c r="L165" s="64" t="s">
        <v>10</v>
      </c>
      <c r="M165" s="64" t="s">
        <v>11</v>
      </c>
      <c r="N165" s="64" t="s">
        <v>12</v>
      </c>
    </row>
    <row r="166" spans="1:14" ht="84">
      <c r="A166" s="66">
        <v>7</v>
      </c>
      <c r="B166" s="63" t="s">
        <v>407</v>
      </c>
      <c r="C166" s="59">
        <v>450000</v>
      </c>
      <c r="D166" s="59">
        <v>1</v>
      </c>
      <c r="E166" s="59">
        <v>450000</v>
      </c>
      <c r="F166" s="11"/>
      <c r="G166" s="59">
        <f t="shared" si="19"/>
        <v>450000</v>
      </c>
      <c r="H166" s="64" t="s">
        <v>194</v>
      </c>
      <c r="I166" s="64" t="s">
        <v>195</v>
      </c>
      <c r="J166" s="64" t="s">
        <v>195</v>
      </c>
      <c r="K166" s="64" t="s">
        <v>31</v>
      </c>
      <c r="L166" s="64" t="s">
        <v>10</v>
      </c>
      <c r="M166" s="64" t="s">
        <v>11</v>
      </c>
      <c r="N166" s="64" t="s">
        <v>12</v>
      </c>
    </row>
    <row r="167" spans="1:14" ht="84">
      <c r="A167" s="66">
        <v>7</v>
      </c>
      <c r="B167" s="63" t="s">
        <v>408</v>
      </c>
      <c r="C167" s="59">
        <v>450000</v>
      </c>
      <c r="D167" s="59">
        <v>1</v>
      </c>
      <c r="E167" s="59">
        <v>450000</v>
      </c>
      <c r="F167" s="11"/>
      <c r="G167" s="59">
        <f t="shared" si="19"/>
        <v>450000</v>
      </c>
      <c r="H167" s="64" t="s">
        <v>63</v>
      </c>
      <c r="I167" s="64" t="s">
        <v>64</v>
      </c>
      <c r="J167" s="64" t="s">
        <v>64</v>
      </c>
      <c r="K167" s="64" t="s">
        <v>31</v>
      </c>
      <c r="L167" s="64" t="s">
        <v>10</v>
      </c>
      <c r="M167" s="64" t="s">
        <v>11</v>
      </c>
      <c r="N167" s="64" t="s">
        <v>12</v>
      </c>
    </row>
    <row r="168" spans="1:14" ht="84">
      <c r="A168" s="66">
        <v>7</v>
      </c>
      <c r="B168" s="63" t="s">
        <v>409</v>
      </c>
      <c r="C168" s="59">
        <v>450000</v>
      </c>
      <c r="D168" s="59">
        <v>1</v>
      </c>
      <c r="E168" s="59">
        <v>450000</v>
      </c>
      <c r="F168" s="11"/>
      <c r="G168" s="59">
        <f t="shared" si="19"/>
        <v>450000</v>
      </c>
      <c r="H168" s="64" t="s">
        <v>48</v>
      </c>
      <c r="I168" s="64" t="s">
        <v>49</v>
      </c>
      <c r="J168" s="64" t="s">
        <v>50</v>
      </c>
      <c r="K168" s="64" t="s">
        <v>35</v>
      </c>
      <c r="L168" s="64" t="s">
        <v>10</v>
      </c>
      <c r="M168" s="64" t="s">
        <v>11</v>
      </c>
      <c r="N168" s="64" t="s">
        <v>12</v>
      </c>
    </row>
    <row r="169" spans="1:14" ht="84">
      <c r="A169" s="66">
        <v>7</v>
      </c>
      <c r="B169" s="63" t="s">
        <v>410</v>
      </c>
      <c r="C169" s="59">
        <v>450000</v>
      </c>
      <c r="D169" s="59">
        <v>1</v>
      </c>
      <c r="E169" s="59">
        <v>450000</v>
      </c>
      <c r="F169" s="11"/>
      <c r="G169" s="59">
        <f t="shared" si="19"/>
        <v>450000</v>
      </c>
      <c r="H169" s="64" t="s">
        <v>203</v>
      </c>
      <c r="I169" s="64" t="s">
        <v>204</v>
      </c>
      <c r="J169" s="64" t="s">
        <v>204</v>
      </c>
      <c r="K169" s="64" t="s">
        <v>35</v>
      </c>
      <c r="L169" s="64" t="s">
        <v>10</v>
      </c>
      <c r="M169" s="64" t="s">
        <v>11</v>
      </c>
      <c r="N169" s="64" t="s">
        <v>12</v>
      </c>
    </row>
    <row r="170" spans="1:14" ht="84">
      <c r="A170" s="66">
        <v>7</v>
      </c>
      <c r="B170" s="63" t="s">
        <v>411</v>
      </c>
      <c r="C170" s="59">
        <v>450000</v>
      </c>
      <c r="D170" s="59">
        <v>1</v>
      </c>
      <c r="E170" s="59">
        <v>450000</v>
      </c>
      <c r="F170" s="11"/>
      <c r="G170" s="59">
        <f t="shared" si="19"/>
        <v>450000</v>
      </c>
      <c r="H170" s="64" t="s">
        <v>225</v>
      </c>
      <c r="I170" s="64" t="s">
        <v>226</v>
      </c>
      <c r="J170" s="64" t="s">
        <v>226</v>
      </c>
      <c r="K170" s="64" t="s">
        <v>35</v>
      </c>
      <c r="L170" s="64" t="s">
        <v>10</v>
      </c>
      <c r="M170" s="64" t="s">
        <v>11</v>
      </c>
      <c r="N170" s="64" t="s">
        <v>12</v>
      </c>
    </row>
    <row r="171" spans="1:14" ht="84">
      <c r="A171" s="66">
        <v>7</v>
      </c>
      <c r="B171" s="63" t="s">
        <v>412</v>
      </c>
      <c r="C171" s="59">
        <v>450000</v>
      </c>
      <c r="D171" s="59">
        <v>1</v>
      </c>
      <c r="E171" s="59">
        <v>450000</v>
      </c>
      <c r="F171" s="11"/>
      <c r="G171" s="59">
        <f t="shared" si="19"/>
        <v>450000</v>
      </c>
      <c r="H171" s="64" t="s">
        <v>127</v>
      </c>
      <c r="I171" s="64" t="s">
        <v>128</v>
      </c>
      <c r="J171" s="64" t="s">
        <v>129</v>
      </c>
      <c r="K171" s="64" t="s">
        <v>35</v>
      </c>
      <c r="L171" s="64" t="s">
        <v>10</v>
      </c>
      <c r="M171" s="64" t="s">
        <v>11</v>
      </c>
      <c r="N171" s="64" t="s">
        <v>12</v>
      </c>
    </row>
    <row r="172" spans="1:14" ht="84">
      <c r="A172" s="66">
        <v>7</v>
      </c>
      <c r="B172" s="63" t="s">
        <v>413</v>
      </c>
      <c r="C172" s="59">
        <v>450000</v>
      </c>
      <c r="D172" s="59">
        <v>1</v>
      </c>
      <c r="E172" s="59">
        <v>450000</v>
      </c>
      <c r="F172" s="11"/>
      <c r="G172" s="59">
        <f t="shared" si="19"/>
        <v>450000</v>
      </c>
      <c r="H172" s="64" t="s">
        <v>183</v>
      </c>
      <c r="I172" s="64" t="s">
        <v>184</v>
      </c>
      <c r="J172" s="64" t="s">
        <v>184</v>
      </c>
      <c r="K172" s="64" t="s">
        <v>35</v>
      </c>
      <c r="L172" s="64" t="s">
        <v>10</v>
      </c>
      <c r="M172" s="64" t="s">
        <v>11</v>
      </c>
      <c r="N172" s="64" t="s">
        <v>12</v>
      </c>
    </row>
    <row r="173" spans="1:14" ht="84">
      <c r="A173" s="66">
        <v>7</v>
      </c>
      <c r="B173" s="63" t="s">
        <v>414</v>
      </c>
      <c r="C173" s="59">
        <v>450000</v>
      </c>
      <c r="D173" s="59">
        <v>1</v>
      </c>
      <c r="E173" s="59">
        <v>450000</v>
      </c>
      <c r="F173" s="11"/>
      <c r="G173" s="59">
        <f t="shared" si="19"/>
        <v>450000</v>
      </c>
      <c r="H173" s="64" t="s">
        <v>227</v>
      </c>
      <c r="I173" s="64" t="s">
        <v>53</v>
      </c>
      <c r="J173" s="64" t="s">
        <v>228</v>
      </c>
      <c r="K173" s="64" t="s">
        <v>35</v>
      </c>
      <c r="L173" s="64" t="s">
        <v>10</v>
      </c>
      <c r="M173" s="64" t="s">
        <v>11</v>
      </c>
      <c r="N173" s="64" t="s">
        <v>12</v>
      </c>
    </row>
    <row r="174" spans="1:14" ht="84">
      <c r="A174" s="66">
        <v>7</v>
      </c>
      <c r="B174" s="63" t="s">
        <v>415</v>
      </c>
      <c r="C174" s="59">
        <v>450000</v>
      </c>
      <c r="D174" s="59">
        <v>1</v>
      </c>
      <c r="E174" s="59">
        <v>450000</v>
      </c>
      <c r="F174" s="11"/>
      <c r="G174" s="59">
        <f t="shared" si="19"/>
        <v>450000</v>
      </c>
      <c r="H174" s="64" t="s">
        <v>199</v>
      </c>
      <c r="I174" s="64" t="s">
        <v>200</v>
      </c>
      <c r="J174" s="64" t="s">
        <v>200</v>
      </c>
      <c r="K174" s="64" t="s">
        <v>35</v>
      </c>
      <c r="L174" s="64" t="s">
        <v>10</v>
      </c>
      <c r="M174" s="64" t="s">
        <v>11</v>
      </c>
      <c r="N174" s="64" t="s">
        <v>12</v>
      </c>
    </row>
    <row r="175" spans="1:14" ht="84">
      <c r="A175" s="66">
        <v>7</v>
      </c>
      <c r="B175" s="63" t="s">
        <v>416</v>
      </c>
      <c r="C175" s="59">
        <v>450000</v>
      </c>
      <c r="D175" s="59">
        <v>1</v>
      </c>
      <c r="E175" s="59">
        <v>450000</v>
      </c>
      <c r="F175" s="11"/>
      <c r="G175" s="59">
        <f t="shared" si="19"/>
        <v>450000</v>
      </c>
      <c r="H175" s="64" t="s">
        <v>181</v>
      </c>
      <c r="I175" s="64" t="s">
        <v>182</v>
      </c>
      <c r="J175" s="64" t="s">
        <v>182</v>
      </c>
      <c r="K175" s="64" t="s">
        <v>35</v>
      </c>
      <c r="L175" s="64" t="s">
        <v>10</v>
      </c>
      <c r="M175" s="64" t="s">
        <v>11</v>
      </c>
      <c r="N175" s="64" t="s">
        <v>12</v>
      </c>
    </row>
    <row r="176" spans="1:14" ht="84">
      <c r="A176" s="66">
        <v>7</v>
      </c>
      <c r="B176" s="63" t="s">
        <v>417</v>
      </c>
      <c r="C176" s="59">
        <v>450000</v>
      </c>
      <c r="D176" s="59">
        <v>1</v>
      </c>
      <c r="E176" s="59">
        <v>450000</v>
      </c>
      <c r="F176" s="11"/>
      <c r="G176" s="59">
        <f t="shared" si="19"/>
        <v>450000</v>
      </c>
      <c r="H176" s="64" t="s">
        <v>174</v>
      </c>
      <c r="I176" s="64" t="s">
        <v>175</v>
      </c>
      <c r="J176" s="64" t="s">
        <v>175</v>
      </c>
      <c r="K176" s="64" t="s">
        <v>35</v>
      </c>
      <c r="L176" s="64" t="s">
        <v>10</v>
      </c>
      <c r="M176" s="64" t="s">
        <v>11</v>
      </c>
      <c r="N176" s="64" t="s">
        <v>12</v>
      </c>
    </row>
    <row r="177" spans="1:14" ht="84">
      <c r="A177" s="66">
        <v>7</v>
      </c>
      <c r="B177" s="63" t="s">
        <v>418</v>
      </c>
      <c r="C177" s="59">
        <v>450000</v>
      </c>
      <c r="D177" s="59">
        <v>1</v>
      </c>
      <c r="E177" s="59">
        <v>450000</v>
      </c>
      <c r="F177" s="11"/>
      <c r="G177" s="59">
        <f t="shared" si="19"/>
        <v>450000</v>
      </c>
      <c r="H177" s="64" t="s">
        <v>44</v>
      </c>
      <c r="I177" s="64" t="s">
        <v>45</v>
      </c>
      <c r="J177" s="64" t="s">
        <v>45</v>
      </c>
      <c r="K177" s="64" t="s">
        <v>35</v>
      </c>
      <c r="L177" s="64" t="s">
        <v>10</v>
      </c>
      <c r="M177" s="64" t="s">
        <v>11</v>
      </c>
      <c r="N177" s="64" t="s">
        <v>12</v>
      </c>
    </row>
    <row r="178" spans="1:14" ht="84">
      <c r="A178" s="66">
        <v>7</v>
      </c>
      <c r="B178" s="63" t="s">
        <v>419</v>
      </c>
      <c r="C178" s="59">
        <v>450000</v>
      </c>
      <c r="D178" s="59">
        <v>1</v>
      </c>
      <c r="E178" s="59">
        <v>450000</v>
      </c>
      <c r="F178" s="11"/>
      <c r="G178" s="59">
        <f t="shared" si="19"/>
        <v>450000</v>
      </c>
      <c r="H178" s="64" t="s">
        <v>205</v>
      </c>
      <c r="I178" s="64" t="s">
        <v>206</v>
      </c>
      <c r="J178" s="64" t="s">
        <v>207</v>
      </c>
      <c r="K178" s="64" t="s">
        <v>35</v>
      </c>
      <c r="L178" s="64" t="s">
        <v>10</v>
      </c>
      <c r="M178" s="64" t="s">
        <v>11</v>
      </c>
      <c r="N178" s="64" t="s">
        <v>12</v>
      </c>
    </row>
    <row r="179" spans="1:14" ht="84">
      <c r="A179" s="66">
        <v>7</v>
      </c>
      <c r="B179" s="63" t="s">
        <v>420</v>
      </c>
      <c r="C179" s="59">
        <v>450000</v>
      </c>
      <c r="D179" s="59">
        <v>1</v>
      </c>
      <c r="E179" s="59">
        <v>450000</v>
      </c>
      <c r="F179" s="11"/>
      <c r="G179" s="59">
        <f t="shared" si="19"/>
        <v>450000</v>
      </c>
      <c r="H179" s="64" t="s">
        <v>222</v>
      </c>
      <c r="I179" s="64" t="s">
        <v>224</v>
      </c>
      <c r="J179" s="64" t="s">
        <v>224</v>
      </c>
      <c r="K179" s="64" t="s">
        <v>35</v>
      </c>
      <c r="L179" s="64" t="s">
        <v>10</v>
      </c>
      <c r="M179" s="64" t="s">
        <v>11</v>
      </c>
      <c r="N179" s="64" t="s">
        <v>12</v>
      </c>
    </row>
    <row r="180" spans="1:14" ht="84">
      <c r="A180" s="66">
        <v>7</v>
      </c>
      <c r="B180" s="63" t="s">
        <v>421</v>
      </c>
      <c r="C180" s="59">
        <v>450000</v>
      </c>
      <c r="D180" s="59">
        <v>1</v>
      </c>
      <c r="E180" s="59">
        <v>450000</v>
      </c>
      <c r="F180" s="11"/>
      <c r="G180" s="59">
        <f t="shared" si="19"/>
        <v>450000</v>
      </c>
      <c r="H180" s="64" t="s">
        <v>51</v>
      </c>
      <c r="I180" s="64" t="s">
        <v>16</v>
      </c>
      <c r="J180" s="64" t="s">
        <v>52</v>
      </c>
      <c r="K180" s="64" t="s">
        <v>35</v>
      </c>
      <c r="L180" s="64" t="s">
        <v>10</v>
      </c>
      <c r="M180" s="64" t="s">
        <v>11</v>
      </c>
      <c r="N180" s="64" t="s">
        <v>12</v>
      </c>
    </row>
    <row r="181" spans="1:14" ht="84">
      <c r="A181" s="66">
        <v>7</v>
      </c>
      <c r="B181" s="63" t="s">
        <v>422</v>
      </c>
      <c r="C181" s="59">
        <v>450000</v>
      </c>
      <c r="D181" s="59">
        <v>1</v>
      </c>
      <c r="E181" s="59">
        <v>450000</v>
      </c>
      <c r="F181" s="11"/>
      <c r="G181" s="59">
        <f t="shared" si="19"/>
        <v>450000</v>
      </c>
      <c r="H181" s="64" t="s">
        <v>179</v>
      </c>
      <c r="I181" s="64" t="s">
        <v>180</v>
      </c>
      <c r="J181" s="64" t="s">
        <v>180</v>
      </c>
      <c r="K181" s="64" t="s">
        <v>35</v>
      </c>
      <c r="L181" s="64" t="s">
        <v>10</v>
      </c>
      <c r="M181" s="64" t="s">
        <v>11</v>
      </c>
      <c r="N181" s="64" t="s">
        <v>12</v>
      </c>
    </row>
    <row r="182" spans="1:14" ht="84">
      <c r="A182" s="66">
        <v>7</v>
      </c>
      <c r="B182" s="63" t="s">
        <v>423</v>
      </c>
      <c r="C182" s="59">
        <v>450000</v>
      </c>
      <c r="D182" s="59">
        <v>1</v>
      </c>
      <c r="E182" s="59">
        <v>450000</v>
      </c>
      <c r="F182" s="11"/>
      <c r="G182" s="59">
        <f t="shared" si="19"/>
        <v>450000</v>
      </c>
      <c r="H182" s="64" t="s">
        <v>124</v>
      </c>
      <c r="I182" s="64" t="s">
        <v>125</v>
      </c>
      <c r="J182" s="64" t="s">
        <v>126</v>
      </c>
      <c r="K182" s="64" t="s">
        <v>35</v>
      </c>
      <c r="L182" s="64" t="s">
        <v>10</v>
      </c>
      <c r="M182" s="64" t="s">
        <v>11</v>
      </c>
      <c r="N182" s="64" t="s">
        <v>12</v>
      </c>
    </row>
    <row r="183" spans="1:14" ht="84">
      <c r="A183" s="66">
        <v>7</v>
      </c>
      <c r="B183" s="63" t="s">
        <v>424</v>
      </c>
      <c r="C183" s="59">
        <v>450000</v>
      </c>
      <c r="D183" s="59">
        <v>1</v>
      </c>
      <c r="E183" s="59">
        <v>450000</v>
      </c>
      <c r="F183" s="11"/>
      <c r="G183" s="59">
        <f t="shared" si="19"/>
        <v>450000</v>
      </c>
      <c r="H183" s="64" t="s">
        <v>46</v>
      </c>
      <c r="I183" s="64" t="s">
        <v>16</v>
      </c>
      <c r="J183" s="64" t="s">
        <v>47</v>
      </c>
      <c r="K183" s="64" t="s">
        <v>35</v>
      </c>
      <c r="L183" s="64" t="s">
        <v>10</v>
      </c>
      <c r="M183" s="64" t="s">
        <v>11</v>
      </c>
      <c r="N183" s="64" t="s">
        <v>12</v>
      </c>
    </row>
    <row r="184" spans="1:14" ht="84">
      <c r="A184" s="66">
        <v>7</v>
      </c>
      <c r="B184" s="63" t="s">
        <v>425</v>
      </c>
      <c r="C184" s="59">
        <v>450000</v>
      </c>
      <c r="D184" s="59">
        <v>1</v>
      </c>
      <c r="E184" s="59">
        <v>450000</v>
      </c>
      <c r="F184" s="11"/>
      <c r="G184" s="59">
        <f t="shared" si="19"/>
        <v>450000</v>
      </c>
      <c r="H184" s="64" t="s">
        <v>233</v>
      </c>
      <c r="I184" s="64" t="s">
        <v>234</v>
      </c>
      <c r="J184" s="64" t="s">
        <v>17</v>
      </c>
      <c r="K184" s="64" t="s">
        <v>36</v>
      </c>
      <c r="L184" s="64" t="s">
        <v>10</v>
      </c>
      <c r="M184" s="64" t="s">
        <v>11</v>
      </c>
      <c r="N184" s="64" t="s">
        <v>12</v>
      </c>
    </row>
    <row r="185" spans="1:14" ht="84">
      <c r="A185" s="66">
        <v>7</v>
      </c>
      <c r="B185" s="63" t="s">
        <v>426</v>
      </c>
      <c r="C185" s="59">
        <v>450000</v>
      </c>
      <c r="D185" s="59">
        <v>1</v>
      </c>
      <c r="E185" s="59">
        <v>450000</v>
      </c>
      <c r="F185" s="11"/>
      <c r="G185" s="59">
        <f t="shared" si="19"/>
        <v>450000</v>
      </c>
      <c r="H185" s="64" t="s">
        <v>231</v>
      </c>
      <c r="I185" s="64" t="s">
        <v>232</v>
      </c>
      <c r="J185" s="64" t="s">
        <v>177</v>
      </c>
      <c r="K185" s="64" t="s">
        <v>36</v>
      </c>
      <c r="L185" s="64" t="s">
        <v>10</v>
      </c>
      <c r="M185" s="64" t="s">
        <v>11</v>
      </c>
      <c r="N185" s="64" t="s">
        <v>12</v>
      </c>
    </row>
    <row r="186" spans="1:14" ht="84">
      <c r="A186" s="66">
        <v>7</v>
      </c>
      <c r="B186" s="63" t="s">
        <v>427</v>
      </c>
      <c r="C186" s="59">
        <v>450000</v>
      </c>
      <c r="D186" s="59">
        <v>1</v>
      </c>
      <c r="E186" s="59">
        <v>450000</v>
      </c>
      <c r="F186" s="11"/>
      <c r="G186" s="59">
        <f t="shared" si="19"/>
        <v>450000</v>
      </c>
      <c r="H186" s="64" t="s">
        <v>246</v>
      </c>
      <c r="I186" s="64" t="s">
        <v>213</v>
      </c>
      <c r="J186" s="64" t="s">
        <v>247</v>
      </c>
      <c r="K186" s="64" t="s">
        <v>36</v>
      </c>
      <c r="L186" s="64" t="s">
        <v>10</v>
      </c>
      <c r="M186" s="64" t="s">
        <v>11</v>
      </c>
      <c r="N186" s="64" t="s">
        <v>12</v>
      </c>
    </row>
    <row r="187" spans="1:14" ht="63">
      <c r="A187" s="66">
        <v>7</v>
      </c>
      <c r="B187" s="63" t="s">
        <v>428</v>
      </c>
      <c r="C187" s="59">
        <v>450000</v>
      </c>
      <c r="D187" s="59">
        <v>1</v>
      </c>
      <c r="E187" s="59">
        <v>450000</v>
      </c>
      <c r="F187" s="11"/>
      <c r="G187" s="59">
        <f t="shared" si="19"/>
        <v>450000</v>
      </c>
      <c r="H187" s="64" t="s">
        <v>148</v>
      </c>
      <c r="I187" s="64" t="s">
        <v>149</v>
      </c>
      <c r="J187" s="64" t="s">
        <v>149</v>
      </c>
      <c r="K187" s="64" t="s">
        <v>36</v>
      </c>
      <c r="L187" s="64" t="s">
        <v>10</v>
      </c>
      <c r="M187" s="64" t="s">
        <v>11</v>
      </c>
      <c r="N187" s="64" t="s">
        <v>12</v>
      </c>
    </row>
    <row r="188" spans="1:14" ht="84">
      <c r="A188" s="66">
        <v>7</v>
      </c>
      <c r="B188" s="63" t="s">
        <v>429</v>
      </c>
      <c r="C188" s="59">
        <v>450000</v>
      </c>
      <c r="D188" s="59">
        <v>1</v>
      </c>
      <c r="E188" s="59">
        <v>450000</v>
      </c>
      <c r="F188" s="11"/>
      <c r="G188" s="59">
        <f t="shared" si="19"/>
        <v>450000</v>
      </c>
      <c r="H188" s="64" t="s">
        <v>153</v>
      </c>
      <c r="I188" s="64" t="s">
        <v>154</v>
      </c>
      <c r="J188" s="64" t="s">
        <v>154</v>
      </c>
      <c r="K188" s="64" t="s">
        <v>36</v>
      </c>
      <c r="L188" s="64" t="s">
        <v>10</v>
      </c>
      <c r="M188" s="64" t="s">
        <v>11</v>
      </c>
      <c r="N188" s="64" t="s">
        <v>12</v>
      </c>
    </row>
    <row r="189" spans="1:14" ht="84">
      <c r="A189" s="66">
        <v>7</v>
      </c>
      <c r="B189" s="63" t="s">
        <v>430</v>
      </c>
      <c r="C189" s="59">
        <v>450000</v>
      </c>
      <c r="D189" s="59">
        <v>1</v>
      </c>
      <c r="E189" s="59">
        <v>450000</v>
      </c>
      <c r="F189" s="11"/>
      <c r="G189" s="59">
        <f t="shared" si="19"/>
        <v>450000</v>
      </c>
      <c r="H189" s="64" t="s">
        <v>235</v>
      </c>
      <c r="I189" s="64" t="s">
        <v>236</v>
      </c>
      <c r="J189" s="64" t="s">
        <v>236</v>
      </c>
      <c r="K189" s="64" t="s">
        <v>36</v>
      </c>
      <c r="L189" s="64" t="s">
        <v>10</v>
      </c>
      <c r="M189" s="64" t="s">
        <v>11</v>
      </c>
      <c r="N189" s="64" t="s">
        <v>12</v>
      </c>
    </row>
    <row r="190" spans="1:14" ht="84">
      <c r="A190" s="66">
        <v>7</v>
      </c>
      <c r="B190" s="63" t="s">
        <v>431</v>
      </c>
      <c r="C190" s="59">
        <v>450000</v>
      </c>
      <c r="D190" s="59">
        <v>1</v>
      </c>
      <c r="E190" s="59">
        <v>450000</v>
      </c>
      <c r="F190" s="11"/>
      <c r="G190" s="59">
        <f t="shared" si="19"/>
        <v>450000</v>
      </c>
      <c r="H190" s="64" t="s">
        <v>150</v>
      </c>
      <c r="I190" s="64" t="s">
        <v>151</v>
      </c>
      <c r="J190" s="64" t="s">
        <v>152</v>
      </c>
      <c r="K190" s="64" t="s">
        <v>36</v>
      </c>
      <c r="L190" s="64" t="s">
        <v>10</v>
      </c>
      <c r="M190" s="64" t="s">
        <v>11</v>
      </c>
      <c r="N190" s="64" t="s">
        <v>12</v>
      </c>
    </row>
    <row r="191" spans="1:14" ht="84">
      <c r="A191" s="66">
        <v>7</v>
      </c>
      <c r="B191" s="63" t="s">
        <v>432</v>
      </c>
      <c r="C191" s="59">
        <v>450000</v>
      </c>
      <c r="D191" s="59">
        <v>1</v>
      </c>
      <c r="E191" s="59">
        <v>450000</v>
      </c>
      <c r="F191" s="11"/>
      <c r="G191" s="59">
        <f t="shared" ref="G191:G208" si="20">E191+F191</f>
        <v>450000</v>
      </c>
      <c r="H191" s="64" t="s">
        <v>133</v>
      </c>
      <c r="I191" s="64" t="s">
        <v>134</v>
      </c>
      <c r="J191" s="64" t="s">
        <v>135</v>
      </c>
      <c r="K191" s="64" t="s">
        <v>36</v>
      </c>
      <c r="L191" s="64" t="s">
        <v>10</v>
      </c>
      <c r="M191" s="64" t="s">
        <v>11</v>
      </c>
      <c r="N191" s="64" t="s">
        <v>12</v>
      </c>
    </row>
    <row r="192" spans="1:14" ht="84">
      <c r="A192" s="66">
        <v>7</v>
      </c>
      <c r="B192" s="63" t="s">
        <v>433</v>
      </c>
      <c r="C192" s="59">
        <v>450000</v>
      </c>
      <c r="D192" s="59">
        <v>1</v>
      </c>
      <c r="E192" s="59">
        <v>450000</v>
      </c>
      <c r="F192" s="11"/>
      <c r="G192" s="59">
        <f t="shared" si="20"/>
        <v>450000</v>
      </c>
      <c r="H192" s="64" t="s">
        <v>138</v>
      </c>
      <c r="I192" s="64" t="s">
        <v>139</v>
      </c>
      <c r="J192" s="64" t="s">
        <v>140</v>
      </c>
      <c r="K192" s="64" t="s">
        <v>36</v>
      </c>
      <c r="L192" s="64" t="s">
        <v>10</v>
      </c>
      <c r="M192" s="64" t="s">
        <v>11</v>
      </c>
      <c r="N192" s="64" t="s">
        <v>12</v>
      </c>
    </row>
    <row r="193" spans="1:14" ht="84">
      <c r="A193" s="66">
        <v>7</v>
      </c>
      <c r="B193" s="63" t="s">
        <v>434</v>
      </c>
      <c r="C193" s="59">
        <v>450000</v>
      </c>
      <c r="D193" s="59">
        <v>1</v>
      </c>
      <c r="E193" s="59">
        <v>450000</v>
      </c>
      <c r="F193" s="11"/>
      <c r="G193" s="59">
        <f t="shared" si="20"/>
        <v>450000</v>
      </c>
      <c r="H193" s="64" t="s">
        <v>229</v>
      </c>
      <c r="I193" s="64" t="s">
        <v>230</v>
      </c>
      <c r="J193" s="64" t="s">
        <v>230</v>
      </c>
      <c r="K193" s="64" t="s">
        <v>36</v>
      </c>
      <c r="L193" s="64" t="s">
        <v>10</v>
      </c>
      <c r="M193" s="64" t="s">
        <v>11</v>
      </c>
      <c r="N193" s="64" t="s">
        <v>12</v>
      </c>
    </row>
    <row r="194" spans="1:14" ht="84">
      <c r="A194" s="66">
        <v>7</v>
      </c>
      <c r="B194" s="63" t="s">
        <v>435</v>
      </c>
      <c r="C194" s="59">
        <v>450000</v>
      </c>
      <c r="D194" s="59">
        <v>1</v>
      </c>
      <c r="E194" s="59">
        <v>450000</v>
      </c>
      <c r="F194" s="11"/>
      <c r="G194" s="59">
        <f t="shared" si="20"/>
        <v>450000</v>
      </c>
      <c r="H194" s="64" t="s">
        <v>145</v>
      </c>
      <c r="I194" s="64" t="s">
        <v>146</v>
      </c>
      <c r="J194" s="64" t="s">
        <v>147</v>
      </c>
      <c r="K194" s="64" t="s">
        <v>36</v>
      </c>
      <c r="L194" s="64" t="s">
        <v>10</v>
      </c>
      <c r="M194" s="64" t="s">
        <v>11</v>
      </c>
      <c r="N194" s="64" t="s">
        <v>12</v>
      </c>
    </row>
    <row r="195" spans="1:14" ht="84">
      <c r="A195" s="66">
        <v>7</v>
      </c>
      <c r="B195" s="63" t="s">
        <v>436</v>
      </c>
      <c r="C195" s="59">
        <v>450000</v>
      </c>
      <c r="D195" s="59">
        <v>1</v>
      </c>
      <c r="E195" s="59">
        <v>450000</v>
      </c>
      <c r="F195" s="11"/>
      <c r="G195" s="59">
        <f t="shared" si="20"/>
        <v>450000</v>
      </c>
      <c r="H195" s="64" t="s">
        <v>237</v>
      </c>
      <c r="I195" s="64" t="s">
        <v>238</v>
      </c>
      <c r="J195" s="64" t="s">
        <v>239</v>
      </c>
      <c r="K195" s="64" t="s">
        <v>36</v>
      </c>
      <c r="L195" s="64" t="s">
        <v>10</v>
      </c>
      <c r="M195" s="64" t="s">
        <v>11</v>
      </c>
      <c r="N195" s="64" t="s">
        <v>12</v>
      </c>
    </row>
    <row r="196" spans="1:14" ht="84">
      <c r="A196" s="66">
        <v>7</v>
      </c>
      <c r="B196" s="63" t="s">
        <v>437</v>
      </c>
      <c r="C196" s="59">
        <v>450000</v>
      </c>
      <c r="D196" s="59">
        <v>1</v>
      </c>
      <c r="E196" s="59">
        <v>450000</v>
      </c>
      <c r="F196" s="11"/>
      <c r="G196" s="59">
        <f t="shared" si="20"/>
        <v>450000</v>
      </c>
      <c r="H196" s="64" t="s">
        <v>208</v>
      </c>
      <c r="I196" s="64" t="s">
        <v>209</v>
      </c>
      <c r="J196" s="64" t="s">
        <v>209</v>
      </c>
      <c r="K196" s="64" t="s">
        <v>21</v>
      </c>
      <c r="L196" s="64" t="s">
        <v>10</v>
      </c>
      <c r="M196" s="64" t="s">
        <v>11</v>
      </c>
      <c r="N196" s="64" t="s">
        <v>12</v>
      </c>
    </row>
    <row r="197" spans="1:14" ht="84">
      <c r="A197" s="66">
        <v>7</v>
      </c>
      <c r="B197" s="63" t="s">
        <v>438</v>
      </c>
      <c r="C197" s="59">
        <v>450000</v>
      </c>
      <c r="D197" s="59">
        <v>1</v>
      </c>
      <c r="E197" s="59">
        <v>450000</v>
      </c>
      <c r="F197" s="11"/>
      <c r="G197" s="59">
        <f t="shared" si="20"/>
        <v>450000</v>
      </c>
      <c r="H197" s="64" t="s">
        <v>155</v>
      </c>
      <c r="I197" s="64" t="s">
        <v>156</v>
      </c>
      <c r="J197" s="64" t="s">
        <v>157</v>
      </c>
      <c r="K197" s="64" t="s">
        <v>21</v>
      </c>
      <c r="L197" s="64" t="s">
        <v>10</v>
      </c>
      <c r="M197" s="64" t="s">
        <v>11</v>
      </c>
      <c r="N197" s="64" t="s">
        <v>12</v>
      </c>
    </row>
    <row r="198" spans="1:14" ht="84">
      <c r="A198" s="66">
        <v>7</v>
      </c>
      <c r="B198" s="63" t="s">
        <v>439</v>
      </c>
      <c r="C198" s="59">
        <v>450000</v>
      </c>
      <c r="D198" s="59">
        <v>1</v>
      </c>
      <c r="E198" s="59">
        <v>450000</v>
      </c>
      <c r="F198" s="11"/>
      <c r="G198" s="59">
        <f t="shared" si="20"/>
        <v>450000</v>
      </c>
      <c r="H198" s="64" t="s">
        <v>214</v>
      </c>
      <c r="I198" s="64" t="s">
        <v>215</v>
      </c>
      <c r="J198" s="64" t="s">
        <v>215</v>
      </c>
      <c r="K198" s="64" t="s">
        <v>21</v>
      </c>
      <c r="L198" s="64" t="s">
        <v>10</v>
      </c>
      <c r="M198" s="64" t="s">
        <v>11</v>
      </c>
      <c r="N198" s="64" t="s">
        <v>12</v>
      </c>
    </row>
    <row r="199" spans="1:14" ht="84">
      <c r="A199" s="66">
        <v>7</v>
      </c>
      <c r="B199" s="63" t="s">
        <v>440</v>
      </c>
      <c r="C199" s="59">
        <v>450000</v>
      </c>
      <c r="D199" s="59">
        <v>1</v>
      </c>
      <c r="E199" s="59">
        <v>450000</v>
      </c>
      <c r="F199" s="11"/>
      <c r="G199" s="59">
        <f t="shared" si="20"/>
        <v>450000</v>
      </c>
      <c r="H199" s="64" t="s">
        <v>29</v>
      </c>
      <c r="I199" s="64" t="s">
        <v>30</v>
      </c>
      <c r="J199" s="64" t="s">
        <v>30</v>
      </c>
      <c r="K199" s="64" t="s">
        <v>21</v>
      </c>
      <c r="L199" s="64" t="s">
        <v>10</v>
      </c>
      <c r="M199" s="64" t="s">
        <v>11</v>
      </c>
      <c r="N199" s="64" t="s">
        <v>12</v>
      </c>
    </row>
    <row r="200" spans="1:14" ht="84">
      <c r="A200" s="66">
        <v>7</v>
      </c>
      <c r="B200" s="63" t="s">
        <v>441</v>
      </c>
      <c r="C200" s="59">
        <v>450000</v>
      </c>
      <c r="D200" s="59">
        <v>1</v>
      </c>
      <c r="E200" s="59">
        <v>450000</v>
      </c>
      <c r="F200" s="11"/>
      <c r="G200" s="59">
        <f t="shared" si="20"/>
        <v>450000</v>
      </c>
      <c r="H200" s="64" t="s">
        <v>27</v>
      </c>
      <c r="I200" s="64" t="s">
        <v>28</v>
      </c>
      <c r="J200" s="64" t="s">
        <v>28</v>
      </c>
      <c r="K200" s="64" t="s">
        <v>21</v>
      </c>
      <c r="L200" s="64" t="s">
        <v>10</v>
      </c>
      <c r="M200" s="64" t="s">
        <v>11</v>
      </c>
      <c r="N200" s="64" t="s">
        <v>12</v>
      </c>
    </row>
    <row r="201" spans="1:14" ht="84">
      <c r="A201" s="66">
        <v>7</v>
      </c>
      <c r="B201" s="63" t="s">
        <v>442</v>
      </c>
      <c r="C201" s="59">
        <v>450000</v>
      </c>
      <c r="D201" s="59">
        <v>1</v>
      </c>
      <c r="E201" s="59">
        <v>450000</v>
      </c>
      <c r="F201" s="11"/>
      <c r="G201" s="59">
        <f t="shared" si="20"/>
        <v>450000</v>
      </c>
      <c r="H201" s="64" t="s">
        <v>218</v>
      </c>
      <c r="I201" s="64" t="s">
        <v>219</v>
      </c>
      <c r="J201" s="64" t="s">
        <v>219</v>
      </c>
      <c r="K201" s="64" t="s">
        <v>21</v>
      </c>
      <c r="L201" s="64" t="s">
        <v>10</v>
      </c>
      <c r="M201" s="64" t="s">
        <v>11</v>
      </c>
      <c r="N201" s="64" t="s">
        <v>12</v>
      </c>
    </row>
    <row r="202" spans="1:14" ht="84">
      <c r="A202" s="66">
        <v>7</v>
      </c>
      <c r="B202" s="63" t="s">
        <v>443</v>
      </c>
      <c r="C202" s="59">
        <v>450000</v>
      </c>
      <c r="D202" s="59">
        <v>1</v>
      </c>
      <c r="E202" s="59">
        <v>450000</v>
      </c>
      <c r="F202" s="11"/>
      <c r="G202" s="59">
        <f t="shared" si="20"/>
        <v>450000</v>
      </c>
      <c r="H202" s="64" t="s">
        <v>185</v>
      </c>
      <c r="I202" s="64" t="s">
        <v>186</v>
      </c>
      <c r="J202" s="64" t="s">
        <v>186</v>
      </c>
      <c r="K202" s="64" t="s">
        <v>21</v>
      </c>
      <c r="L202" s="64" t="s">
        <v>10</v>
      </c>
      <c r="M202" s="64" t="s">
        <v>11</v>
      </c>
      <c r="N202" s="64" t="s">
        <v>12</v>
      </c>
    </row>
    <row r="203" spans="1:14" ht="84">
      <c r="A203" s="66">
        <v>7</v>
      </c>
      <c r="B203" s="63" t="s">
        <v>444</v>
      </c>
      <c r="C203" s="59">
        <v>450000</v>
      </c>
      <c r="D203" s="59">
        <v>1</v>
      </c>
      <c r="E203" s="59">
        <v>450000</v>
      </c>
      <c r="F203" s="11"/>
      <c r="G203" s="59">
        <f t="shared" si="20"/>
        <v>450000</v>
      </c>
      <c r="H203" s="64" t="s">
        <v>216</v>
      </c>
      <c r="I203" s="64" t="s">
        <v>217</v>
      </c>
      <c r="J203" s="64" t="s">
        <v>217</v>
      </c>
      <c r="K203" s="64" t="s">
        <v>21</v>
      </c>
      <c r="L203" s="64" t="s">
        <v>10</v>
      </c>
      <c r="M203" s="64" t="s">
        <v>11</v>
      </c>
      <c r="N203" s="64" t="s">
        <v>12</v>
      </c>
    </row>
    <row r="204" spans="1:14" ht="63">
      <c r="A204" s="68">
        <v>7</v>
      </c>
      <c r="B204" s="63" t="s">
        <v>445</v>
      </c>
      <c r="C204" s="11">
        <v>2500000</v>
      </c>
      <c r="D204" s="59">
        <v>1</v>
      </c>
      <c r="E204" s="59">
        <v>2500000</v>
      </c>
      <c r="F204" s="37"/>
      <c r="G204" s="11">
        <f t="shared" si="20"/>
        <v>2500000</v>
      </c>
      <c r="H204" s="69" t="s">
        <v>176</v>
      </c>
      <c r="I204" s="67" t="s">
        <v>177</v>
      </c>
      <c r="J204" s="67" t="s">
        <v>178</v>
      </c>
      <c r="K204" s="67" t="s">
        <v>35</v>
      </c>
      <c r="L204" s="63" t="s">
        <v>10</v>
      </c>
      <c r="M204" s="63" t="s">
        <v>11</v>
      </c>
      <c r="N204" s="63" t="s">
        <v>12</v>
      </c>
    </row>
    <row r="205" spans="1:14" ht="63">
      <c r="A205" s="68">
        <v>7</v>
      </c>
      <c r="B205" s="63" t="s">
        <v>446</v>
      </c>
      <c r="C205" s="11">
        <v>2500000</v>
      </c>
      <c r="D205" s="59">
        <v>1</v>
      </c>
      <c r="E205" s="59">
        <v>2500000</v>
      </c>
      <c r="F205" s="37"/>
      <c r="G205" s="11">
        <f t="shared" si="20"/>
        <v>2500000</v>
      </c>
      <c r="H205" s="69" t="s">
        <v>183</v>
      </c>
      <c r="I205" s="67" t="s">
        <v>184</v>
      </c>
      <c r="J205" s="67" t="s">
        <v>184</v>
      </c>
      <c r="K205" s="67" t="s">
        <v>35</v>
      </c>
      <c r="L205" s="63" t="s">
        <v>10</v>
      </c>
      <c r="M205" s="63" t="s">
        <v>11</v>
      </c>
      <c r="N205" s="63" t="s">
        <v>12</v>
      </c>
    </row>
    <row r="206" spans="1:14" ht="63">
      <c r="A206" s="68">
        <v>7</v>
      </c>
      <c r="B206" s="63" t="s">
        <v>447</v>
      </c>
      <c r="C206" s="11">
        <v>2500000</v>
      </c>
      <c r="D206" s="59">
        <v>1</v>
      </c>
      <c r="E206" s="59">
        <v>2500000</v>
      </c>
      <c r="F206" s="37"/>
      <c r="G206" s="11">
        <f t="shared" si="20"/>
        <v>2500000</v>
      </c>
      <c r="H206" s="69" t="s">
        <v>227</v>
      </c>
      <c r="I206" s="67" t="s">
        <v>53</v>
      </c>
      <c r="J206" s="67" t="s">
        <v>228</v>
      </c>
      <c r="K206" s="67" t="s">
        <v>35</v>
      </c>
      <c r="L206" s="63" t="s">
        <v>10</v>
      </c>
      <c r="M206" s="63" t="s">
        <v>11</v>
      </c>
      <c r="N206" s="63" t="s">
        <v>12</v>
      </c>
    </row>
    <row r="207" spans="1:14" ht="63">
      <c r="A207" s="68">
        <v>7</v>
      </c>
      <c r="B207" s="63" t="s">
        <v>448</v>
      </c>
      <c r="C207" s="11">
        <v>2500000</v>
      </c>
      <c r="D207" s="59">
        <v>1</v>
      </c>
      <c r="E207" s="59">
        <v>2500000</v>
      </c>
      <c r="F207" s="37"/>
      <c r="G207" s="11">
        <f t="shared" si="20"/>
        <v>2500000</v>
      </c>
      <c r="H207" s="69" t="s">
        <v>141</v>
      </c>
      <c r="I207" s="67" t="s">
        <v>142</v>
      </c>
      <c r="J207" s="67" t="s">
        <v>142</v>
      </c>
      <c r="K207" s="67" t="s">
        <v>35</v>
      </c>
      <c r="L207" s="63" t="s">
        <v>10</v>
      </c>
      <c r="M207" s="63" t="s">
        <v>11</v>
      </c>
      <c r="N207" s="63" t="s">
        <v>12</v>
      </c>
    </row>
    <row r="208" spans="1:14" ht="63">
      <c r="A208" s="68">
        <v>7</v>
      </c>
      <c r="B208" s="63" t="s">
        <v>449</v>
      </c>
      <c r="C208" s="11">
        <v>2500000</v>
      </c>
      <c r="D208" s="59">
        <v>1</v>
      </c>
      <c r="E208" s="59">
        <v>2500000</v>
      </c>
      <c r="F208" s="37"/>
      <c r="G208" s="11">
        <f t="shared" si="20"/>
        <v>2500000</v>
      </c>
      <c r="H208" s="69" t="s">
        <v>179</v>
      </c>
      <c r="I208" s="67" t="s">
        <v>180</v>
      </c>
      <c r="J208" s="67" t="s">
        <v>180</v>
      </c>
      <c r="K208" s="67" t="s">
        <v>35</v>
      </c>
      <c r="L208" s="63" t="s">
        <v>10</v>
      </c>
      <c r="M208" s="63" t="s">
        <v>11</v>
      </c>
      <c r="N208" s="63" t="s">
        <v>12</v>
      </c>
    </row>
    <row r="209" spans="1:14" ht="63">
      <c r="A209" s="68">
        <v>7</v>
      </c>
      <c r="B209" s="63" t="s">
        <v>450</v>
      </c>
      <c r="C209" s="11">
        <v>2500000</v>
      </c>
      <c r="D209" s="59">
        <v>1</v>
      </c>
      <c r="E209" s="59">
        <v>2500000</v>
      </c>
      <c r="F209" s="11"/>
      <c r="G209" s="11">
        <f t="shared" ref="G209:G272" si="21">E209+F209</f>
        <v>2500000</v>
      </c>
      <c r="H209" s="69" t="s">
        <v>240</v>
      </c>
      <c r="I209" s="67" t="s">
        <v>241</v>
      </c>
      <c r="J209" s="67" t="s">
        <v>241</v>
      </c>
      <c r="K209" s="67" t="s">
        <v>31</v>
      </c>
      <c r="L209" s="63" t="s">
        <v>10</v>
      </c>
      <c r="M209" s="63" t="s">
        <v>11</v>
      </c>
      <c r="N209" s="63" t="s">
        <v>12</v>
      </c>
    </row>
    <row r="210" spans="1:14" ht="63">
      <c r="A210" s="68">
        <v>7</v>
      </c>
      <c r="B210" s="63" t="s">
        <v>451</v>
      </c>
      <c r="C210" s="11">
        <v>2500000</v>
      </c>
      <c r="D210" s="59">
        <v>1</v>
      </c>
      <c r="E210" s="59">
        <v>2500000</v>
      </c>
      <c r="F210" s="11"/>
      <c r="G210" s="11">
        <f t="shared" si="21"/>
        <v>2500000</v>
      </c>
      <c r="H210" s="69" t="s">
        <v>189</v>
      </c>
      <c r="I210" s="67" t="s">
        <v>190</v>
      </c>
      <c r="J210" s="67" t="s">
        <v>191</v>
      </c>
      <c r="K210" s="67" t="s">
        <v>31</v>
      </c>
      <c r="L210" s="63" t="s">
        <v>10</v>
      </c>
      <c r="M210" s="63" t="s">
        <v>11</v>
      </c>
      <c r="N210" s="63" t="s">
        <v>12</v>
      </c>
    </row>
    <row r="211" spans="1:14" ht="63">
      <c r="A211" s="68">
        <v>7</v>
      </c>
      <c r="B211" s="63" t="s">
        <v>452</v>
      </c>
      <c r="C211" s="11">
        <v>2500000</v>
      </c>
      <c r="D211" s="59">
        <v>1</v>
      </c>
      <c r="E211" s="59">
        <v>2500000</v>
      </c>
      <c r="F211" s="11"/>
      <c r="G211" s="11">
        <f t="shared" si="21"/>
        <v>2500000</v>
      </c>
      <c r="H211" s="69" t="s">
        <v>220</v>
      </c>
      <c r="I211" s="67" t="s">
        <v>221</v>
      </c>
      <c r="J211" s="67" t="s">
        <v>221</v>
      </c>
      <c r="K211" s="67" t="s">
        <v>31</v>
      </c>
      <c r="L211" s="63" t="s">
        <v>10</v>
      </c>
      <c r="M211" s="63" t="s">
        <v>11</v>
      </c>
      <c r="N211" s="63" t="s">
        <v>12</v>
      </c>
    </row>
    <row r="212" spans="1:14" ht="63">
      <c r="A212" s="68">
        <v>7</v>
      </c>
      <c r="B212" s="63" t="s">
        <v>453</v>
      </c>
      <c r="C212" s="11">
        <v>2500000</v>
      </c>
      <c r="D212" s="59">
        <v>1</v>
      </c>
      <c r="E212" s="59">
        <v>2500000</v>
      </c>
      <c r="F212" s="11"/>
      <c r="G212" s="11">
        <f t="shared" si="21"/>
        <v>2500000</v>
      </c>
      <c r="H212" s="69" t="s">
        <v>171</v>
      </c>
      <c r="I212" s="67" t="s">
        <v>172</v>
      </c>
      <c r="J212" s="67" t="s">
        <v>172</v>
      </c>
      <c r="K212" s="67" t="s">
        <v>31</v>
      </c>
      <c r="L212" s="63" t="s">
        <v>10</v>
      </c>
      <c r="M212" s="63" t="s">
        <v>11</v>
      </c>
      <c r="N212" s="63" t="s">
        <v>12</v>
      </c>
    </row>
    <row r="213" spans="1:14" ht="63">
      <c r="A213" s="68">
        <v>7</v>
      </c>
      <c r="B213" s="63" t="s">
        <v>454</v>
      </c>
      <c r="C213" s="11">
        <v>2500000</v>
      </c>
      <c r="D213" s="59">
        <v>1</v>
      </c>
      <c r="E213" s="59">
        <v>2500000</v>
      </c>
      <c r="F213" s="11"/>
      <c r="G213" s="11">
        <f t="shared" si="21"/>
        <v>2500000</v>
      </c>
      <c r="H213" s="69" t="s">
        <v>63</v>
      </c>
      <c r="I213" s="67" t="s">
        <v>64</v>
      </c>
      <c r="J213" s="67" t="s">
        <v>64</v>
      </c>
      <c r="K213" s="67" t="s">
        <v>31</v>
      </c>
      <c r="L213" s="63" t="s">
        <v>10</v>
      </c>
      <c r="M213" s="63" t="s">
        <v>11</v>
      </c>
      <c r="N213" s="63" t="s">
        <v>12</v>
      </c>
    </row>
    <row r="214" spans="1:14" ht="63">
      <c r="A214" s="68">
        <v>7</v>
      </c>
      <c r="B214" s="63" t="s">
        <v>455</v>
      </c>
      <c r="C214" s="11">
        <v>2500000</v>
      </c>
      <c r="D214" s="59">
        <v>1</v>
      </c>
      <c r="E214" s="59">
        <v>2500000</v>
      </c>
      <c r="F214" s="11"/>
      <c r="G214" s="11">
        <f t="shared" si="21"/>
        <v>2500000</v>
      </c>
      <c r="H214" s="69" t="s">
        <v>169</v>
      </c>
      <c r="I214" s="67" t="s">
        <v>170</v>
      </c>
      <c r="J214" s="67" t="s">
        <v>170</v>
      </c>
      <c r="K214" s="67" t="s">
        <v>31</v>
      </c>
      <c r="L214" s="63" t="s">
        <v>10</v>
      </c>
      <c r="M214" s="63" t="s">
        <v>11</v>
      </c>
      <c r="N214" s="63" t="s">
        <v>12</v>
      </c>
    </row>
    <row r="215" spans="1:14" ht="63">
      <c r="A215" s="68">
        <v>7</v>
      </c>
      <c r="B215" s="63" t="s">
        <v>456</v>
      </c>
      <c r="C215" s="11">
        <v>2500000</v>
      </c>
      <c r="D215" s="59">
        <v>1</v>
      </c>
      <c r="E215" s="59">
        <v>2500000</v>
      </c>
      <c r="F215" s="11"/>
      <c r="G215" s="11">
        <f t="shared" si="21"/>
        <v>2500000</v>
      </c>
      <c r="H215" s="69" t="s">
        <v>158</v>
      </c>
      <c r="I215" s="67" t="s">
        <v>159</v>
      </c>
      <c r="J215" s="67" t="s">
        <v>160</v>
      </c>
      <c r="K215" s="67" t="s">
        <v>31</v>
      </c>
      <c r="L215" s="63" t="s">
        <v>10</v>
      </c>
      <c r="M215" s="63" t="s">
        <v>11</v>
      </c>
      <c r="N215" s="63" t="s">
        <v>12</v>
      </c>
    </row>
    <row r="216" spans="1:14" ht="63">
      <c r="A216" s="68">
        <v>7</v>
      </c>
      <c r="B216" s="63" t="s">
        <v>457</v>
      </c>
      <c r="C216" s="11">
        <v>2500000</v>
      </c>
      <c r="D216" s="59">
        <v>1</v>
      </c>
      <c r="E216" s="59">
        <v>2500000</v>
      </c>
      <c r="F216" s="11"/>
      <c r="G216" s="11">
        <f t="shared" si="21"/>
        <v>2500000</v>
      </c>
      <c r="H216" s="69" t="s">
        <v>187</v>
      </c>
      <c r="I216" s="67" t="s">
        <v>188</v>
      </c>
      <c r="J216" s="67" t="s">
        <v>188</v>
      </c>
      <c r="K216" s="67" t="s">
        <v>31</v>
      </c>
      <c r="L216" s="63" t="s">
        <v>10</v>
      </c>
      <c r="M216" s="63" t="s">
        <v>11</v>
      </c>
      <c r="N216" s="63" t="s">
        <v>12</v>
      </c>
    </row>
    <row r="217" spans="1:14" ht="63">
      <c r="A217" s="68">
        <v>7</v>
      </c>
      <c r="B217" s="63" t="s">
        <v>458</v>
      </c>
      <c r="C217" s="11">
        <v>2500000</v>
      </c>
      <c r="D217" s="59">
        <v>1</v>
      </c>
      <c r="E217" s="59">
        <v>2500000</v>
      </c>
      <c r="F217" s="11"/>
      <c r="G217" s="11">
        <f t="shared" si="21"/>
        <v>2500000</v>
      </c>
      <c r="H217" s="69" t="s">
        <v>167</v>
      </c>
      <c r="I217" s="67" t="s">
        <v>168</v>
      </c>
      <c r="J217" s="67" t="s">
        <v>168</v>
      </c>
      <c r="K217" s="67" t="s">
        <v>31</v>
      </c>
      <c r="L217" s="63" t="s">
        <v>10</v>
      </c>
      <c r="M217" s="63" t="s">
        <v>11</v>
      </c>
      <c r="N217" s="63" t="s">
        <v>12</v>
      </c>
    </row>
    <row r="218" spans="1:14" ht="63">
      <c r="A218" s="68">
        <v>7</v>
      </c>
      <c r="B218" s="63" t="s">
        <v>459</v>
      </c>
      <c r="C218" s="11">
        <v>2500000</v>
      </c>
      <c r="D218" s="59">
        <v>1</v>
      </c>
      <c r="E218" s="59">
        <v>2500000</v>
      </c>
      <c r="F218" s="11"/>
      <c r="G218" s="11">
        <f t="shared" si="21"/>
        <v>2500000</v>
      </c>
      <c r="H218" s="69" t="s">
        <v>192</v>
      </c>
      <c r="I218" s="67" t="s">
        <v>193</v>
      </c>
      <c r="J218" s="67" t="s">
        <v>193</v>
      </c>
      <c r="K218" s="67" t="s">
        <v>31</v>
      </c>
      <c r="L218" s="63" t="s">
        <v>10</v>
      </c>
      <c r="M218" s="63" t="s">
        <v>11</v>
      </c>
      <c r="N218" s="63" t="s">
        <v>12</v>
      </c>
    </row>
    <row r="219" spans="1:14" ht="63">
      <c r="A219" s="68">
        <v>7</v>
      </c>
      <c r="B219" s="63" t="s">
        <v>460</v>
      </c>
      <c r="C219" s="11">
        <v>2500000</v>
      </c>
      <c r="D219" s="59">
        <v>1</v>
      </c>
      <c r="E219" s="59">
        <v>2500000</v>
      </c>
      <c r="F219" s="11"/>
      <c r="G219" s="11">
        <f t="shared" si="21"/>
        <v>2500000</v>
      </c>
      <c r="H219" s="69" t="s">
        <v>161</v>
      </c>
      <c r="I219" s="67" t="s">
        <v>162</v>
      </c>
      <c r="J219" s="67" t="s">
        <v>163</v>
      </c>
      <c r="K219" s="67" t="s">
        <v>31</v>
      </c>
      <c r="L219" s="63" t="s">
        <v>10</v>
      </c>
      <c r="M219" s="63" t="s">
        <v>11</v>
      </c>
      <c r="N219" s="63" t="s">
        <v>12</v>
      </c>
    </row>
    <row r="220" spans="1:14" ht="63">
      <c r="A220" s="68">
        <v>7</v>
      </c>
      <c r="B220" s="63" t="s">
        <v>461</v>
      </c>
      <c r="C220" s="11">
        <v>2500000</v>
      </c>
      <c r="D220" s="59">
        <v>1</v>
      </c>
      <c r="E220" s="59">
        <v>2500000</v>
      </c>
      <c r="F220" s="11"/>
      <c r="G220" s="11">
        <f t="shared" si="21"/>
        <v>2500000</v>
      </c>
      <c r="H220" s="69" t="s">
        <v>60</v>
      </c>
      <c r="I220" s="67" t="s">
        <v>61</v>
      </c>
      <c r="J220" s="67" t="s">
        <v>62</v>
      </c>
      <c r="K220" s="67" t="s">
        <v>31</v>
      </c>
      <c r="L220" s="63" t="s">
        <v>10</v>
      </c>
      <c r="M220" s="63" t="s">
        <v>11</v>
      </c>
      <c r="N220" s="63" t="s">
        <v>12</v>
      </c>
    </row>
    <row r="221" spans="1:14" ht="63">
      <c r="A221" s="68">
        <v>7</v>
      </c>
      <c r="B221" s="63" t="s">
        <v>462</v>
      </c>
      <c r="C221" s="11">
        <v>2500000</v>
      </c>
      <c r="D221" s="59">
        <v>1</v>
      </c>
      <c r="E221" s="59">
        <v>2500000</v>
      </c>
      <c r="F221" s="11"/>
      <c r="G221" s="11">
        <f t="shared" si="21"/>
        <v>2500000</v>
      </c>
      <c r="H221" s="69" t="s">
        <v>194</v>
      </c>
      <c r="I221" s="67" t="s">
        <v>195</v>
      </c>
      <c r="J221" s="67" t="s">
        <v>195</v>
      </c>
      <c r="K221" s="67" t="s">
        <v>31</v>
      </c>
      <c r="L221" s="63" t="s">
        <v>10</v>
      </c>
      <c r="M221" s="63" t="s">
        <v>11</v>
      </c>
      <c r="N221" s="63" t="s">
        <v>12</v>
      </c>
    </row>
    <row r="222" spans="1:14" ht="42">
      <c r="A222" s="68">
        <v>7</v>
      </c>
      <c r="B222" s="63" t="s">
        <v>463</v>
      </c>
      <c r="C222" s="11">
        <v>1500000</v>
      </c>
      <c r="D222" s="59">
        <v>2</v>
      </c>
      <c r="E222" s="59">
        <v>3000000</v>
      </c>
      <c r="F222" s="11"/>
      <c r="G222" s="11">
        <f t="shared" si="21"/>
        <v>3000000</v>
      </c>
      <c r="H222" s="69" t="s">
        <v>54</v>
      </c>
      <c r="I222" s="67" t="s">
        <v>55</v>
      </c>
      <c r="J222" s="67" t="s">
        <v>55</v>
      </c>
      <c r="K222" s="67" t="s">
        <v>36</v>
      </c>
      <c r="L222" s="63" t="s">
        <v>10</v>
      </c>
      <c r="M222" s="63" t="s">
        <v>11</v>
      </c>
      <c r="N222" s="63" t="s">
        <v>12</v>
      </c>
    </row>
    <row r="223" spans="1:14" ht="63">
      <c r="A223" s="68">
        <v>7</v>
      </c>
      <c r="B223" s="63" t="s">
        <v>464</v>
      </c>
      <c r="C223" s="11">
        <v>3600000</v>
      </c>
      <c r="D223" s="59">
        <v>1</v>
      </c>
      <c r="E223" s="59">
        <v>3600000</v>
      </c>
      <c r="F223" s="11"/>
      <c r="G223" s="11">
        <f t="shared" si="21"/>
        <v>3600000</v>
      </c>
      <c r="H223" s="69" t="s">
        <v>54</v>
      </c>
      <c r="I223" s="67" t="s">
        <v>55</v>
      </c>
      <c r="J223" s="67" t="s">
        <v>55</v>
      </c>
      <c r="K223" s="67" t="s">
        <v>36</v>
      </c>
      <c r="L223" s="63" t="s">
        <v>10</v>
      </c>
      <c r="M223" s="63" t="s">
        <v>11</v>
      </c>
      <c r="N223" s="63" t="s">
        <v>12</v>
      </c>
    </row>
    <row r="224" spans="1:14" ht="63">
      <c r="A224" s="68">
        <v>7</v>
      </c>
      <c r="B224" s="63" t="s">
        <v>465</v>
      </c>
      <c r="C224" s="11">
        <v>9200000</v>
      </c>
      <c r="D224" s="59">
        <v>1</v>
      </c>
      <c r="E224" s="59">
        <v>9200000</v>
      </c>
      <c r="F224" s="11"/>
      <c r="G224" s="11">
        <f t="shared" si="21"/>
        <v>9200000</v>
      </c>
      <c r="H224" s="69" t="s">
        <v>54</v>
      </c>
      <c r="I224" s="67" t="s">
        <v>55</v>
      </c>
      <c r="J224" s="67" t="s">
        <v>55</v>
      </c>
      <c r="K224" s="67" t="s">
        <v>36</v>
      </c>
      <c r="L224" s="63" t="s">
        <v>10</v>
      </c>
      <c r="M224" s="63" t="s">
        <v>11</v>
      </c>
      <c r="N224" s="63" t="s">
        <v>12</v>
      </c>
    </row>
    <row r="225" spans="1:14" ht="42">
      <c r="A225" s="68">
        <v>7</v>
      </c>
      <c r="B225" s="63" t="s">
        <v>466</v>
      </c>
      <c r="C225" s="11">
        <v>400000</v>
      </c>
      <c r="D225" s="59">
        <v>2</v>
      </c>
      <c r="E225" s="59">
        <v>800000</v>
      </c>
      <c r="F225" s="11"/>
      <c r="G225" s="11">
        <f t="shared" si="21"/>
        <v>800000</v>
      </c>
      <c r="H225" s="69" t="s">
        <v>54</v>
      </c>
      <c r="I225" s="67" t="s">
        <v>55</v>
      </c>
      <c r="J225" s="67" t="s">
        <v>55</v>
      </c>
      <c r="K225" s="67" t="s">
        <v>36</v>
      </c>
      <c r="L225" s="63" t="s">
        <v>10</v>
      </c>
      <c r="M225" s="63" t="s">
        <v>11</v>
      </c>
      <c r="N225" s="63" t="s">
        <v>12</v>
      </c>
    </row>
    <row r="226" spans="1:14" ht="42">
      <c r="A226" s="68">
        <v>7</v>
      </c>
      <c r="B226" s="63" t="s">
        <v>467</v>
      </c>
      <c r="C226" s="11">
        <v>750000</v>
      </c>
      <c r="D226" s="59">
        <v>1</v>
      </c>
      <c r="E226" s="59">
        <v>750000</v>
      </c>
      <c r="F226" s="11"/>
      <c r="G226" s="11">
        <f t="shared" si="21"/>
        <v>750000</v>
      </c>
      <c r="H226" s="69" t="s">
        <v>54</v>
      </c>
      <c r="I226" s="67" t="s">
        <v>55</v>
      </c>
      <c r="J226" s="67" t="s">
        <v>55</v>
      </c>
      <c r="K226" s="67" t="s">
        <v>36</v>
      </c>
      <c r="L226" s="63" t="s">
        <v>10</v>
      </c>
      <c r="M226" s="63" t="s">
        <v>11</v>
      </c>
      <c r="N226" s="63" t="s">
        <v>12</v>
      </c>
    </row>
    <row r="227" spans="1:14" ht="63">
      <c r="A227" s="68">
        <v>7</v>
      </c>
      <c r="B227" s="63" t="s">
        <v>306</v>
      </c>
      <c r="C227" s="11">
        <v>3800000</v>
      </c>
      <c r="D227" s="59">
        <v>1</v>
      </c>
      <c r="E227" s="59">
        <v>3800000</v>
      </c>
      <c r="F227" s="11"/>
      <c r="G227" s="11">
        <f t="shared" si="21"/>
        <v>3800000</v>
      </c>
      <c r="H227" s="69" t="s">
        <v>54</v>
      </c>
      <c r="I227" s="67" t="s">
        <v>55</v>
      </c>
      <c r="J227" s="67" t="s">
        <v>55</v>
      </c>
      <c r="K227" s="67" t="s">
        <v>36</v>
      </c>
      <c r="L227" s="63" t="s">
        <v>10</v>
      </c>
      <c r="M227" s="63" t="s">
        <v>11</v>
      </c>
      <c r="N227" s="63" t="s">
        <v>12</v>
      </c>
    </row>
    <row r="228" spans="1:14" ht="63">
      <c r="A228" s="68">
        <v>7</v>
      </c>
      <c r="B228" s="63" t="s">
        <v>305</v>
      </c>
      <c r="C228" s="11">
        <v>700000</v>
      </c>
      <c r="D228" s="59">
        <v>1</v>
      </c>
      <c r="E228" s="59">
        <v>700000</v>
      </c>
      <c r="F228" s="11"/>
      <c r="G228" s="11">
        <f t="shared" si="21"/>
        <v>700000</v>
      </c>
      <c r="H228" s="69" t="s">
        <v>54</v>
      </c>
      <c r="I228" s="67" t="s">
        <v>55</v>
      </c>
      <c r="J228" s="67" t="s">
        <v>55</v>
      </c>
      <c r="K228" s="67" t="s">
        <v>36</v>
      </c>
      <c r="L228" s="63" t="s">
        <v>10</v>
      </c>
      <c r="M228" s="63" t="s">
        <v>11</v>
      </c>
      <c r="N228" s="63" t="s">
        <v>12</v>
      </c>
    </row>
    <row r="229" spans="1:14" ht="42">
      <c r="A229" s="68">
        <v>7</v>
      </c>
      <c r="B229" s="63" t="s">
        <v>468</v>
      </c>
      <c r="C229" s="11">
        <v>1760000</v>
      </c>
      <c r="D229" s="59">
        <v>1</v>
      </c>
      <c r="E229" s="59">
        <v>1760000</v>
      </c>
      <c r="F229" s="11"/>
      <c r="G229" s="11">
        <f t="shared" si="21"/>
        <v>1760000</v>
      </c>
      <c r="H229" s="69" t="s">
        <v>54</v>
      </c>
      <c r="I229" s="67" t="s">
        <v>55</v>
      </c>
      <c r="J229" s="67" t="s">
        <v>55</v>
      </c>
      <c r="K229" s="67" t="s">
        <v>36</v>
      </c>
      <c r="L229" s="63" t="s">
        <v>10</v>
      </c>
      <c r="M229" s="63" t="s">
        <v>11</v>
      </c>
      <c r="N229" s="63" t="s">
        <v>12</v>
      </c>
    </row>
    <row r="230" spans="1:14" ht="42">
      <c r="A230" s="68">
        <v>7</v>
      </c>
      <c r="B230" s="63" t="s">
        <v>469</v>
      </c>
      <c r="C230" s="11">
        <v>500000</v>
      </c>
      <c r="D230" s="59">
        <v>3</v>
      </c>
      <c r="E230" s="59">
        <v>1500000</v>
      </c>
      <c r="F230" s="11"/>
      <c r="G230" s="11">
        <f t="shared" si="21"/>
        <v>1500000</v>
      </c>
      <c r="H230" s="69" t="s">
        <v>54</v>
      </c>
      <c r="I230" s="67" t="s">
        <v>55</v>
      </c>
      <c r="J230" s="67" t="s">
        <v>55</v>
      </c>
      <c r="K230" s="67" t="s">
        <v>36</v>
      </c>
      <c r="L230" s="63" t="s">
        <v>10</v>
      </c>
      <c r="M230" s="63" t="s">
        <v>11</v>
      </c>
      <c r="N230" s="63" t="s">
        <v>12</v>
      </c>
    </row>
    <row r="231" spans="1:14" ht="63">
      <c r="A231" s="68">
        <v>7</v>
      </c>
      <c r="B231" s="63" t="s">
        <v>470</v>
      </c>
      <c r="C231" s="11">
        <v>3700000</v>
      </c>
      <c r="D231" s="59">
        <v>1</v>
      </c>
      <c r="E231" s="59">
        <v>3700000</v>
      </c>
      <c r="F231" s="11"/>
      <c r="G231" s="11">
        <f t="shared" si="21"/>
        <v>3700000</v>
      </c>
      <c r="H231" s="69" t="s">
        <v>54</v>
      </c>
      <c r="I231" s="67" t="s">
        <v>55</v>
      </c>
      <c r="J231" s="67" t="s">
        <v>55</v>
      </c>
      <c r="K231" s="67" t="s">
        <v>36</v>
      </c>
      <c r="L231" s="63" t="s">
        <v>10</v>
      </c>
      <c r="M231" s="63" t="s">
        <v>11</v>
      </c>
      <c r="N231" s="63" t="s">
        <v>12</v>
      </c>
    </row>
    <row r="232" spans="1:14" ht="42">
      <c r="A232" s="68">
        <v>7</v>
      </c>
      <c r="B232" s="63" t="s">
        <v>471</v>
      </c>
      <c r="C232" s="11">
        <v>2200000</v>
      </c>
      <c r="D232" s="59">
        <v>1</v>
      </c>
      <c r="E232" s="59">
        <v>2200000</v>
      </c>
      <c r="F232" s="11"/>
      <c r="G232" s="11">
        <f t="shared" si="21"/>
        <v>2200000</v>
      </c>
      <c r="H232" s="69" t="s">
        <v>54</v>
      </c>
      <c r="I232" s="67" t="s">
        <v>55</v>
      </c>
      <c r="J232" s="67" t="s">
        <v>55</v>
      </c>
      <c r="K232" s="67" t="s">
        <v>36</v>
      </c>
      <c r="L232" s="63" t="s">
        <v>10</v>
      </c>
      <c r="M232" s="63" t="s">
        <v>11</v>
      </c>
      <c r="N232" s="63" t="s">
        <v>12</v>
      </c>
    </row>
    <row r="233" spans="1:14" ht="63">
      <c r="A233" s="68">
        <v>7</v>
      </c>
      <c r="B233" s="63" t="s">
        <v>472</v>
      </c>
      <c r="C233" s="11">
        <v>800000</v>
      </c>
      <c r="D233" s="59">
        <v>8</v>
      </c>
      <c r="E233" s="59">
        <v>6400000</v>
      </c>
      <c r="F233" s="11"/>
      <c r="G233" s="11">
        <f t="shared" si="21"/>
        <v>6400000</v>
      </c>
      <c r="H233" s="69" t="s">
        <v>54</v>
      </c>
      <c r="I233" s="67" t="s">
        <v>55</v>
      </c>
      <c r="J233" s="67" t="s">
        <v>55</v>
      </c>
      <c r="K233" s="67" t="s">
        <v>36</v>
      </c>
      <c r="L233" s="63" t="s">
        <v>10</v>
      </c>
      <c r="M233" s="63" t="s">
        <v>11</v>
      </c>
      <c r="N233" s="63" t="s">
        <v>12</v>
      </c>
    </row>
    <row r="234" spans="1:14" ht="63">
      <c r="A234" s="68">
        <v>7</v>
      </c>
      <c r="B234" s="63" t="s">
        <v>473</v>
      </c>
      <c r="C234" s="11">
        <v>300000</v>
      </c>
      <c r="D234" s="59">
        <v>2</v>
      </c>
      <c r="E234" s="59">
        <v>600000</v>
      </c>
      <c r="F234" s="11"/>
      <c r="G234" s="11">
        <f t="shared" si="21"/>
        <v>600000</v>
      </c>
      <c r="H234" s="69" t="s">
        <v>54</v>
      </c>
      <c r="I234" s="67" t="s">
        <v>55</v>
      </c>
      <c r="J234" s="67" t="s">
        <v>55</v>
      </c>
      <c r="K234" s="67" t="s">
        <v>36</v>
      </c>
      <c r="L234" s="63" t="s">
        <v>10</v>
      </c>
      <c r="M234" s="63" t="s">
        <v>11</v>
      </c>
      <c r="N234" s="63" t="s">
        <v>12</v>
      </c>
    </row>
    <row r="235" spans="1:14" ht="42">
      <c r="A235" s="68">
        <v>7</v>
      </c>
      <c r="B235" s="63" t="s">
        <v>474</v>
      </c>
      <c r="C235" s="11">
        <v>450000</v>
      </c>
      <c r="D235" s="59">
        <v>1</v>
      </c>
      <c r="E235" s="59">
        <v>450000</v>
      </c>
      <c r="F235" s="11"/>
      <c r="G235" s="11">
        <f t="shared" si="21"/>
        <v>450000</v>
      </c>
      <c r="H235" s="69" t="s">
        <v>54</v>
      </c>
      <c r="I235" s="67" t="s">
        <v>55</v>
      </c>
      <c r="J235" s="67" t="s">
        <v>55</v>
      </c>
      <c r="K235" s="67" t="s">
        <v>36</v>
      </c>
      <c r="L235" s="63" t="s">
        <v>10</v>
      </c>
      <c r="M235" s="63" t="s">
        <v>11</v>
      </c>
      <c r="N235" s="63" t="s">
        <v>12</v>
      </c>
    </row>
    <row r="236" spans="1:14" ht="42">
      <c r="A236" s="68">
        <v>7</v>
      </c>
      <c r="B236" s="63" t="s">
        <v>475</v>
      </c>
      <c r="C236" s="11">
        <v>10000000</v>
      </c>
      <c r="D236" s="59">
        <v>1</v>
      </c>
      <c r="E236" s="59">
        <v>10000000</v>
      </c>
      <c r="F236" s="11"/>
      <c r="G236" s="11">
        <f t="shared" si="21"/>
        <v>10000000</v>
      </c>
      <c r="H236" s="69" t="s">
        <v>244</v>
      </c>
      <c r="I236" s="67" t="s">
        <v>245</v>
      </c>
      <c r="J236" s="67" t="s">
        <v>245</v>
      </c>
      <c r="K236" s="67" t="s">
        <v>36</v>
      </c>
      <c r="L236" s="63" t="s">
        <v>10</v>
      </c>
      <c r="M236" s="63" t="s">
        <v>11</v>
      </c>
      <c r="N236" s="63" t="s">
        <v>12</v>
      </c>
    </row>
    <row r="237" spans="1:14" ht="63">
      <c r="A237" s="68">
        <v>7</v>
      </c>
      <c r="B237" s="63" t="s">
        <v>476</v>
      </c>
      <c r="C237" s="11">
        <v>930000</v>
      </c>
      <c r="D237" s="59">
        <v>1</v>
      </c>
      <c r="E237" s="59">
        <v>930000</v>
      </c>
      <c r="F237" s="11"/>
      <c r="G237" s="11">
        <f t="shared" si="21"/>
        <v>930000</v>
      </c>
      <c r="H237" s="69" t="s">
        <v>229</v>
      </c>
      <c r="I237" s="67" t="s">
        <v>230</v>
      </c>
      <c r="J237" s="67" t="s">
        <v>230</v>
      </c>
      <c r="K237" s="67" t="s">
        <v>36</v>
      </c>
      <c r="L237" s="63" t="s">
        <v>10</v>
      </c>
      <c r="M237" s="63" t="s">
        <v>11</v>
      </c>
      <c r="N237" s="63" t="s">
        <v>12</v>
      </c>
    </row>
    <row r="238" spans="1:14" ht="42">
      <c r="A238" s="68">
        <v>7</v>
      </c>
      <c r="B238" s="63" t="s">
        <v>477</v>
      </c>
      <c r="C238" s="11">
        <v>250000</v>
      </c>
      <c r="D238" s="59">
        <v>1</v>
      </c>
      <c r="E238" s="59">
        <v>250000</v>
      </c>
      <c r="F238" s="11"/>
      <c r="G238" s="11">
        <f t="shared" si="21"/>
        <v>250000</v>
      </c>
      <c r="H238" s="69" t="s">
        <v>229</v>
      </c>
      <c r="I238" s="67" t="s">
        <v>230</v>
      </c>
      <c r="J238" s="67" t="s">
        <v>230</v>
      </c>
      <c r="K238" s="67" t="s">
        <v>36</v>
      </c>
      <c r="L238" s="63" t="s">
        <v>10</v>
      </c>
      <c r="M238" s="63" t="s">
        <v>11</v>
      </c>
      <c r="N238" s="63" t="s">
        <v>12</v>
      </c>
    </row>
    <row r="239" spans="1:14" ht="63">
      <c r="A239" s="68">
        <v>7</v>
      </c>
      <c r="B239" s="63" t="s">
        <v>478</v>
      </c>
      <c r="C239" s="11">
        <v>150000</v>
      </c>
      <c r="D239" s="59">
        <v>1</v>
      </c>
      <c r="E239" s="59">
        <v>150000</v>
      </c>
      <c r="F239" s="11"/>
      <c r="G239" s="11">
        <f t="shared" si="21"/>
        <v>150000</v>
      </c>
      <c r="H239" s="69" t="s">
        <v>229</v>
      </c>
      <c r="I239" s="67" t="s">
        <v>230</v>
      </c>
      <c r="J239" s="67" t="s">
        <v>230</v>
      </c>
      <c r="K239" s="67" t="s">
        <v>36</v>
      </c>
      <c r="L239" s="63" t="s">
        <v>10</v>
      </c>
      <c r="M239" s="63" t="s">
        <v>11</v>
      </c>
      <c r="N239" s="63" t="s">
        <v>12</v>
      </c>
    </row>
    <row r="240" spans="1:14" ht="42">
      <c r="A240" s="68">
        <v>7</v>
      </c>
      <c r="B240" s="63" t="s">
        <v>479</v>
      </c>
      <c r="C240" s="11">
        <v>460000</v>
      </c>
      <c r="D240" s="59">
        <v>1</v>
      </c>
      <c r="E240" s="59">
        <v>460000</v>
      </c>
      <c r="F240" s="11"/>
      <c r="G240" s="11">
        <f t="shared" si="21"/>
        <v>460000</v>
      </c>
      <c r="H240" s="69" t="s">
        <v>229</v>
      </c>
      <c r="I240" s="67" t="s">
        <v>230</v>
      </c>
      <c r="J240" s="67" t="s">
        <v>230</v>
      </c>
      <c r="K240" s="67" t="s">
        <v>36</v>
      </c>
      <c r="L240" s="63" t="s">
        <v>10</v>
      </c>
      <c r="M240" s="63" t="s">
        <v>11</v>
      </c>
      <c r="N240" s="63" t="s">
        <v>12</v>
      </c>
    </row>
    <row r="241" spans="1:14" ht="63">
      <c r="A241" s="68">
        <v>7</v>
      </c>
      <c r="B241" s="63" t="s">
        <v>480</v>
      </c>
      <c r="C241" s="11">
        <v>175000</v>
      </c>
      <c r="D241" s="59">
        <v>1</v>
      </c>
      <c r="E241" s="59">
        <v>175000</v>
      </c>
      <c r="F241" s="11"/>
      <c r="G241" s="11">
        <f t="shared" si="21"/>
        <v>175000</v>
      </c>
      <c r="H241" s="69" t="s">
        <v>229</v>
      </c>
      <c r="I241" s="67" t="s">
        <v>230</v>
      </c>
      <c r="J241" s="67" t="s">
        <v>230</v>
      </c>
      <c r="K241" s="67" t="s">
        <v>36</v>
      </c>
      <c r="L241" s="63" t="s">
        <v>10</v>
      </c>
      <c r="M241" s="63" t="s">
        <v>11</v>
      </c>
      <c r="N241" s="63" t="s">
        <v>12</v>
      </c>
    </row>
    <row r="242" spans="1:14" ht="42">
      <c r="A242" s="68">
        <v>7</v>
      </c>
      <c r="B242" s="63" t="s">
        <v>481</v>
      </c>
      <c r="C242" s="11">
        <v>1000000</v>
      </c>
      <c r="D242" s="59">
        <v>1</v>
      </c>
      <c r="E242" s="59">
        <v>1000000</v>
      </c>
      <c r="F242" s="11"/>
      <c r="G242" s="11">
        <f t="shared" si="21"/>
        <v>1000000</v>
      </c>
      <c r="H242" s="69" t="s">
        <v>229</v>
      </c>
      <c r="I242" s="67" t="s">
        <v>230</v>
      </c>
      <c r="J242" s="67" t="s">
        <v>230</v>
      </c>
      <c r="K242" s="67" t="s">
        <v>36</v>
      </c>
      <c r="L242" s="63" t="s">
        <v>10</v>
      </c>
      <c r="M242" s="63" t="s">
        <v>11</v>
      </c>
      <c r="N242" s="63" t="s">
        <v>12</v>
      </c>
    </row>
    <row r="243" spans="1:14" ht="42">
      <c r="A243" s="68">
        <v>7</v>
      </c>
      <c r="B243" s="63" t="s">
        <v>482</v>
      </c>
      <c r="C243" s="11">
        <v>500000</v>
      </c>
      <c r="D243" s="59">
        <v>1</v>
      </c>
      <c r="E243" s="59">
        <v>500000</v>
      </c>
      <c r="F243" s="11"/>
      <c r="G243" s="11">
        <f t="shared" si="21"/>
        <v>500000</v>
      </c>
      <c r="H243" s="69" t="s">
        <v>229</v>
      </c>
      <c r="I243" s="67" t="s">
        <v>230</v>
      </c>
      <c r="J243" s="67" t="s">
        <v>230</v>
      </c>
      <c r="K243" s="67" t="s">
        <v>36</v>
      </c>
      <c r="L243" s="63" t="s">
        <v>10</v>
      </c>
      <c r="M243" s="63" t="s">
        <v>11</v>
      </c>
      <c r="N243" s="63" t="s">
        <v>12</v>
      </c>
    </row>
    <row r="244" spans="1:14" ht="42">
      <c r="A244" s="68">
        <v>7</v>
      </c>
      <c r="B244" s="63" t="s">
        <v>483</v>
      </c>
      <c r="C244" s="11">
        <v>430000</v>
      </c>
      <c r="D244" s="59">
        <v>1</v>
      </c>
      <c r="E244" s="59">
        <v>430000</v>
      </c>
      <c r="F244" s="11"/>
      <c r="G244" s="11">
        <f t="shared" si="21"/>
        <v>430000</v>
      </c>
      <c r="H244" s="69" t="s">
        <v>229</v>
      </c>
      <c r="I244" s="67" t="s">
        <v>230</v>
      </c>
      <c r="J244" s="67" t="s">
        <v>230</v>
      </c>
      <c r="K244" s="67" t="s">
        <v>36</v>
      </c>
      <c r="L244" s="63" t="s">
        <v>10</v>
      </c>
      <c r="M244" s="63" t="s">
        <v>11</v>
      </c>
      <c r="N244" s="63" t="s">
        <v>12</v>
      </c>
    </row>
    <row r="245" spans="1:14" ht="42">
      <c r="A245" s="68">
        <v>7</v>
      </c>
      <c r="B245" s="63" t="s">
        <v>484</v>
      </c>
      <c r="C245" s="11">
        <v>1580000</v>
      </c>
      <c r="D245" s="59">
        <v>1</v>
      </c>
      <c r="E245" s="59">
        <v>1580000</v>
      </c>
      <c r="F245" s="11"/>
      <c r="G245" s="11">
        <f t="shared" si="21"/>
        <v>1580000</v>
      </c>
      <c r="H245" s="69" t="s">
        <v>229</v>
      </c>
      <c r="I245" s="67" t="s">
        <v>230</v>
      </c>
      <c r="J245" s="67" t="s">
        <v>230</v>
      </c>
      <c r="K245" s="67" t="s">
        <v>36</v>
      </c>
      <c r="L245" s="63" t="s">
        <v>10</v>
      </c>
      <c r="M245" s="63" t="s">
        <v>11</v>
      </c>
      <c r="N245" s="63" t="s">
        <v>12</v>
      </c>
    </row>
    <row r="246" spans="1:14" ht="63">
      <c r="A246" s="68">
        <v>7</v>
      </c>
      <c r="B246" s="63" t="s">
        <v>485</v>
      </c>
      <c r="C246" s="11">
        <v>840000</v>
      </c>
      <c r="D246" s="59">
        <v>1</v>
      </c>
      <c r="E246" s="59">
        <v>840000</v>
      </c>
      <c r="F246" s="11"/>
      <c r="G246" s="11">
        <f t="shared" si="21"/>
        <v>840000</v>
      </c>
      <c r="H246" s="69" t="s">
        <v>229</v>
      </c>
      <c r="I246" s="67" t="s">
        <v>230</v>
      </c>
      <c r="J246" s="67" t="s">
        <v>230</v>
      </c>
      <c r="K246" s="67" t="s">
        <v>36</v>
      </c>
      <c r="L246" s="63" t="s">
        <v>10</v>
      </c>
      <c r="M246" s="63" t="s">
        <v>11</v>
      </c>
      <c r="N246" s="63" t="s">
        <v>12</v>
      </c>
    </row>
    <row r="247" spans="1:14" ht="63">
      <c r="A247" s="68">
        <v>7</v>
      </c>
      <c r="B247" s="63" t="s">
        <v>486</v>
      </c>
      <c r="C247" s="11">
        <v>1600000</v>
      </c>
      <c r="D247" s="59">
        <v>1</v>
      </c>
      <c r="E247" s="59">
        <v>1600000</v>
      </c>
      <c r="F247" s="11"/>
      <c r="G247" s="11">
        <f t="shared" si="21"/>
        <v>1600000</v>
      </c>
      <c r="H247" s="69" t="s">
        <v>229</v>
      </c>
      <c r="I247" s="67" t="s">
        <v>230</v>
      </c>
      <c r="J247" s="67" t="s">
        <v>230</v>
      </c>
      <c r="K247" s="67" t="s">
        <v>36</v>
      </c>
      <c r="L247" s="63" t="s">
        <v>10</v>
      </c>
      <c r="M247" s="63" t="s">
        <v>11</v>
      </c>
      <c r="N247" s="63" t="s">
        <v>12</v>
      </c>
    </row>
    <row r="248" spans="1:14" ht="42">
      <c r="A248" s="68">
        <v>7</v>
      </c>
      <c r="B248" s="63" t="s">
        <v>487</v>
      </c>
      <c r="C248" s="11">
        <v>805000</v>
      </c>
      <c r="D248" s="59">
        <v>1</v>
      </c>
      <c r="E248" s="59">
        <v>805000</v>
      </c>
      <c r="F248" s="11"/>
      <c r="G248" s="11">
        <f t="shared" si="21"/>
        <v>805000</v>
      </c>
      <c r="H248" s="69" t="s">
        <v>246</v>
      </c>
      <c r="I248" s="67" t="s">
        <v>213</v>
      </c>
      <c r="J248" s="67" t="s">
        <v>247</v>
      </c>
      <c r="K248" s="67" t="s">
        <v>36</v>
      </c>
      <c r="L248" s="63" t="s">
        <v>10</v>
      </c>
      <c r="M248" s="63" t="s">
        <v>11</v>
      </c>
      <c r="N248" s="63" t="s">
        <v>12</v>
      </c>
    </row>
    <row r="249" spans="1:14" ht="42">
      <c r="A249" s="68">
        <v>7</v>
      </c>
      <c r="B249" s="63" t="s">
        <v>488</v>
      </c>
      <c r="C249" s="11">
        <v>430000</v>
      </c>
      <c r="D249" s="59">
        <v>1</v>
      </c>
      <c r="E249" s="59">
        <v>430000</v>
      </c>
      <c r="F249" s="11"/>
      <c r="G249" s="11">
        <f t="shared" si="21"/>
        <v>430000</v>
      </c>
      <c r="H249" s="69" t="s">
        <v>246</v>
      </c>
      <c r="I249" s="67" t="s">
        <v>213</v>
      </c>
      <c r="J249" s="67" t="s">
        <v>247</v>
      </c>
      <c r="K249" s="67" t="s">
        <v>36</v>
      </c>
      <c r="L249" s="63" t="s">
        <v>10</v>
      </c>
      <c r="M249" s="63" t="s">
        <v>11</v>
      </c>
      <c r="N249" s="63" t="s">
        <v>12</v>
      </c>
    </row>
    <row r="250" spans="1:14" ht="42">
      <c r="A250" s="68">
        <v>7</v>
      </c>
      <c r="B250" s="63" t="s">
        <v>489</v>
      </c>
      <c r="C250" s="11">
        <v>460000</v>
      </c>
      <c r="D250" s="59">
        <v>1</v>
      </c>
      <c r="E250" s="59">
        <v>460000</v>
      </c>
      <c r="F250" s="11"/>
      <c r="G250" s="11">
        <f t="shared" si="21"/>
        <v>460000</v>
      </c>
      <c r="H250" s="69" t="s">
        <v>246</v>
      </c>
      <c r="I250" s="67" t="s">
        <v>213</v>
      </c>
      <c r="J250" s="67" t="s">
        <v>247</v>
      </c>
      <c r="K250" s="67" t="s">
        <v>36</v>
      </c>
      <c r="L250" s="63" t="s">
        <v>10</v>
      </c>
      <c r="M250" s="63" t="s">
        <v>11</v>
      </c>
      <c r="N250" s="63" t="s">
        <v>12</v>
      </c>
    </row>
    <row r="251" spans="1:14" ht="42">
      <c r="A251" s="68">
        <v>7</v>
      </c>
      <c r="B251" s="63" t="s">
        <v>490</v>
      </c>
      <c r="C251" s="11">
        <v>1000000</v>
      </c>
      <c r="D251" s="59">
        <v>1</v>
      </c>
      <c r="E251" s="59">
        <v>1000000</v>
      </c>
      <c r="F251" s="11"/>
      <c r="G251" s="11">
        <f t="shared" si="21"/>
        <v>1000000</v>
      </c>
      <c r="H251" s="69" t="s">
        <v>246</v>
      </c>
      <c r="I251" s="67" t="s">
        <v>213</v>
      </c>
      <c r="J251" s="67" t="s">
        <v>247</v>
      </c>
      <c r="K251" s="67" t="s">
        <v>36</v>
      </c>
      <c r="L251" s="63" t="s">
        <v>10</v>
      </c>
      <c r="M251" s="63" t="s">
        <v>11</v>
      </c>
      <c r="N251" s="63" t="s">
        <v>12</v>
      </c>
    </row>
    <row r="252" spans="1:14" ht="42">
      <c r="A252" s="68">
        <v>7</v>
      </c>
      <c r="B252" s="63" t="s">
        <v>657</v>
      </c>
      <c r="C252" s="11">
        <v>1500000</v>
      </c>
      <c r="D252" s="59">
        <v>1</v>
      </c>
      <c r="E252" s="59">
        <v>1500000</v>
      </c>
      <c r="F252" s="11"/>
      <c r="G252" s="11">
        <f t="shared" si="21"/>
        <v>1500000</v>
      </c>
      <c r="H252" s="69" t="s">
        <v>246</v>
      </c>
      <c r="I252" s="67" t="s">
        <v>213</v>
      </c>
      <c r="J252" s="67" t="s">
        <v>247</v>
      </c>
      <c r="K252" s="67" t="s">
        <v>36</v>
      </c>
      <c r="L252" s="63" t="s">
        <v>10</v>
      </c>
      <c r="M252" s="63" t="s">
        <v>11</v>
      </c>
      <c r="N252" s="63" t="s">
        <v>12</v>
      </c>
    </row>
    <row r="253" spans="1:14" ht="63">
      <c r="A253" s="68">
        <v>7</v>
      </c>
      <c r="B253" s="63" t="s">
        <v>491</v>
      </c>
      <c r="C253" s="11">
        <v>930000</v>
      </c>
      <c r="D253" s="59">
        <v>1</v>
      </c>
      <c r="E253" s="59">
        <v>930000</v>
      </c>
      <c r="F253" s="11"/>
      <c r="G253" s="11">
        <f t="shared" si="21"/>
        <v>930000</v>
      </c>
      <c r="H253" s="69" t="s">
        <v>246</v>
      </c>
      <c r="I253" s="67" t="s">
        <v>213</v>
      </c>
      <c r="J253" s="67" t="s">
        <v>247</v>
      </c>
      <c r="K253" s="67" t="s">
        <v>36</v>
      </c>
      <c r="L253" s="63" t="s">
        <v>10</v>
      </c>
      <c r="M253" s="63" t="s">
        <v>11</v>
      </c>
      <c r="N253" s="63" t="s">
        <v>12</v>
      </c>
    </row>
    <row r="254" spans="1:14" ht="42">
      <c r="A254" s="68">
        <v>7</v>
      </c>
      <c r="B254" s="63" t="s">
        <v>492</v>
      </c>
      <c r="C254" s="11">
        <v>400000</v>
      </c>
      <c r="D254" s="59">
        <v>1</v>
      </c>
      <c r="E254" s="59">
        <v>400000</v>
      </c>
      <c r="F254" s="11"/>
      <c r="G254" s="11">
        <f t="shared" si="21"/>
        <v>400000</v>
      </c>
      <c r="H254" s="69" t="s">
        <v>246</v>
      </c>
      <c r="I254" s="67" t="s">
        <v>213</v>
      </c>
      <c r="J254" s="67" t="s">
        <v>247</v>
      </c>
      <c r="K254" s="67" t="s">
        <v>36</v>
      </c>
      <c r="L254" s="63" t="s">
        <v>10</v>
      </c>
      <c r="M254" s="63" t="s">
        <v>11</v>
      </c>
      <c r="N254" s="63" t="s">
        <v>12</v>
      </c>
    </row>
    <row r="255" spans="1:14" ht="42">
      <c r="A255" s="68">
        <v>7</v>
      </c>
      <c r="B255" s="63" t="s">
        <v>493</v>
      </c>
      <c r="C255" s="11">
        <v>1200000</v>
      </c>
      <c r="D255" s="59">
        <v>1</v>
      </c>
      <c r="E255" s="59">
        <v>1200000</v>
      </c>
      <c r="F255" s="11"/>
      <c r="G255" s="11">
        <f t="shared" si="21"/>
        <v>1200000</v>
      </c>
      <c r="H255" s="69" t="s">
        <v>246</v>
      </c>
      <c r="I255" s="67" t="s">
        <v>213</v>
      </c>
      <c r="J255" s="67" t="s">
        <v>247</v>
      </c>
      <c r="K255" s="67" t="s">
        <v>36</v>
      </c>
      <c r="L255" s="63" t="s">
        <v>10</v>
      </c>
      <c r="M255" s="63" t="s">
        <v>11</v>
      </c>
      <c r="N255" s="63" t="s">
        <v>12</v>
      </c>
    </row>
    <row r="256" spans="1:14" ht="63">
      <c r="A256" s="68">
        <v>7</v>
      </c>
      <c r="B256" s="63" t="s">
        <v>649</v>
      </c>
      <c r="C256" s="11">
        <v>700000</v>
      </c>
      <c r="D256" s="59">
        <v>1</v>
      </c>
      <c r="E256" s="59">
        <v>700000</v>
      </c>
      <c r="F256" s="11"/>
      <c r="G256" s="11">
        <f t="shared" si="21"/>
        <v>700000</v>
      </c>
      <c r="H256" s="69" t="s">
        <v>246</v>
      </c>
      <c r="I256" s="67" t="s">
        <v>213</v>
      </c>
      <c r="J256" s="67" t="s">
        <v>247</v>
      </c>
      <c r="K256" s="67" t="s">
        <v>36</v>
      </c>
      <c r="L256" s="63" t="s">
        <v>10</v>
      </c>
      <c r="M256" s="63" t="s">
        <v>11</v>
      </c>
      <c r="N256" s="63" t="s">
        <v>12</v>
      </c>
    </row>
    <row r="257" spans="1:14" ht="42">
      <c r="A257" s="68">
        <v>7</v>
      </c>
      <c r="B257" s="63" t="s">
        <v>494</v>
      </c>
      <c r="C257" s="11">
        <v>900000</v>
      </c>
      <c r="D257" s="59">
        <v>1</v>
      </c>
      <c r="E257" s="59">
        <v>900000</v>
      </c>
      <c r="F257" s="11"/>
      <c r="G257" s="11">
        <f t="shared" si="21"/>
        <v>900000</v>
      </c>
      <c r="H257" s="69" t="s">
        <v>246</v>
      </c>
      <c r="I257" s="67" t="s">
        <v>213</v>
      </c>
      <c r="J257" s="67" t="s">
        <v>247</v>
      </c>
      <c r="K257" s="67" t="s">
        <v>36</v>
      </c>
      <c r="L257" s="63" t="s">
        <v>10</v>
      </c>
      <c r="M257" s="63" t="s">
        <v>11</v>
      </c>
      <c r="N257" s="63" t="s">
        <v>12</v>
      </c>
    </row>
    <row r="258" spans="1:14" ht="63">
      <c r="A258" s="68">
        <v>7</v>
      </c>
      <c r="B258" s="63" t="s">
        <v>495</v>
      </c>
      <c r="C258" s="11">
        <v>640000</v>
      </c>
      <c r="D258" s="59">
        <v>1</v>
      </c>
      <c r="E258" s="59">
        <v>640000</v>
      </c>
      <c r="F258" s="11"/>
      <c r="G258" s="11">
        <f t="shared" si="21"/>
        <v>640000</v>
      </c>
      <c r="H258" s="69" t="s">
        <v>246</v>
      </c>
      <c r="I258" s="67" t="s">
        <v>213</v>
      </c>
      <c r="J258" s="67" t="s">
        <v>247</v>
      </c>
      <c r="K258" s="67" t="s">
        <v>36</v>
      </c>
      <c r="L258" s="63" t="s">
        <v>10</v>
      </c>
      <c r="M258" s="63" t="s">
        <v>11</v>
      </c>
      <c r="N258" s="63" t="s">
        <v>12</v>
      </c>
    </row>
    <row r="259" spans="1:14" ht="63">
      <c r="A259" s="68">
        <v>7</v>
      </c>
      <c r="B259" s="63" t="s">
        <v>496</v>
      </c>
      <c r="C259" s="11">
        <v>500000</v>
      </c>
      <c r="D259" s="59">
        <v>1</v>
      </c>
      <c r="E259" s="59">
        <v>500000</v>
      </c>
      <c r="F259" s="11"/>
      <c r="G259" s="11">
        <f t="shared" si="21"/>
        <v>500000</v>
      </c>
      <c r="H259" s="69" t="s">
        <v>246</v>
      </c>
      <c r="I259" s="67" t="s">
        <v>213</v>
      </c>
      <c r="J259" s="67" t="s">
        <v>247</v>
      </c>
      <c r="K259" s="67" t="s">
        <v>36</v>
      </c>
      <c r="L259" s="63" t="s">
        <v>10</v>
      </c>
      <c r="M259" s="63" t="s">
        <v>11</v>
      </c>
      <c r="N259" s="63" t="s">
        <v>12</v>
      </c>
    </row>
    <row r="260" spans="1:14" ht="63">
      <c r="A260" s="68">
        <v>7</v>
      </c>
      <c r="B260" s="63" t="s">
        <v>497</v>
      </c>
      <c r="C260" s="11">
        <v>430000</v>
      </c>
      <c r="D260" s="59">
        <v>1</v>
      </c>
      <c r="E260" s="59">
        <v>430000</v>
      </c>
      <c r="F260" s="11"/>
      <c r="G260" s="11">
        <f t="shared" si="21"/>
        <v>430000</v>
      </c>
      <c r="H260" s="69" t="s">
        <v>246</v>
      </c>
      <c r="I260" s="67" t="s">
        <v>213</v>
      </c>
      <c r="J260" s="67" t="s">
        <v>247</v>
      </c>
      <c r="K260" s="67" t="s">
        <v>36</v>
      </c>
      <c r="L260" s="63" t="s">
        <v>10</v>
      </c>
      <c r="M260" s="63" t="s">
        <v>11</v>
      </c>
      <c r="N260" s="63" t="s">
        <v>12</v>
      </c>
    </row>
    <row r="261" spans="1:14" ht="63">
      <c r="A261" s="68">
        <v>7</v>
      </c>
      <c r="B261" s="63" t="s">
        <v>498</v>
      </c>
      <c r="C261" s="11">
        <v>2527000</v>
      </c>
      <c r="D261" s="59">
        <v>1</v>
      </c>
      <c r="E261" s="59">
        <v>2527000</v>
      </c>
      <c r="F261" s="11"/>
      <c r="G261" s="11">
        <f t="shared" si="21"/>
        <v>2527000</v>
      </c>
      <c r="H261" s="69" t="s">
        <v>145</v>
      </c>
      <c r="I261" s="67" t="s">
        <v>146</v>
      </c>
      <c r="J261" s="67" t="s">
        <v>147</v>
      </c>
      <c r="K261" s="67" t="s">
        <v>36</v>
      </c>
      <c r="L261" s="63" t="s">
        <v>10</v>
      </c>
      <c r="M261" s="63" t="s">
        <v>11</v>
      </c>
      <c r="N261" s="63" t="s">
        <v>12</v>
      </c>
    </row>
    <row r="262" spans="1:14" ht="63">
      <c r="A262" s="68">
        <v>7</v>
      </c>
      <c r="B262" s="63" t="s">
        <v>499</v>
      </c>
      <c r="C262" s="11">
        <v>2000000</v>
      </c>
      <c r="D262" s="59">
        <v>1</v>
      </c>
      <c r="E262" s="59">
        <v>2000000</v>
      </c>
      <c r="F262" s="11"/>
      <c r="G262" s="11">
        <f t="shared" si="21"/>
        <v>2000000</v>
      </c>
      <c r="H262" s="69" t="s">
        <v>145</v>
      </c>
      <c r="I262" s="67" t="s">
        <v>146</v>
      </c>
      <c r="J262" s="67" t="s">
        <v>147</v>
      </c>
      <c r="K262" s="67" t="s">
        <v>36</v>
      </c>
      <c r="L262" s="63" t="s">
        <v>10</v>
      </c>
      <c r="M262" s="63" t="s">
        <v>11</v>
      </c>
      <c r="N262" s="63" t="s">
        <v>12</v>
      </c>
    </row>
    <row r="263" spans="1:14" ht="63">
      <c r="A263" s="68">
        <v>7</v>
      </c>
      <c r="B263" s="63" t="s">
        <v>500</v>
      </c>
      <c r="C263" s="11">
        <v>1800000</v>
      </c>
      <c r="D263" s="59">
        <v>1</v>
      </c>
      <c r="E263" s="59">
        <v>1800000</v>
      </c>
      <c r="F263" s="11"/>
      <c r="G263" s="11">
        <f t="shared" si="21"/>
        <v>1800000</v>
      </c>
      <c r="H263" s="69" t="s">
        <v>145</v>
      </c>
      <c r="I263" s="67" t="s">
        <v>146</v>
      </c>
      <c r="J263" s="67" t="s">
        <v>147</v>
      </c>
      <c r="K263" s="67" t="s">
        <v>36</v>
      </c>
      <c r="L263" s="63" t="s">
        <v>10</v>
      </c>
      <c r="M263" s="63" t="s">
        <v>11</v>
      </c>
      <c r="N263" s="63" t="s">
        <v>12</v>
      </c>
    </row>
    <row r="264" spans="1:14" ht="42">
      <c r="A264" s="68">
        <v>7</v>
      </c>
      <c r="B264" s="63" t="s">
        <v>501</v>
      </c>
      <c r="C264" s="11">
        <v>1760000</v>
      </c>
      <c r="D264" s="59">
        <v>1</v>
      </c>
      <c r="E264" s="59">
        <v>1760000</v>
      </c>
      <c r="F264" s="11"/>
      <c r="G264" s="11">
        <f t="shared" si="21"/>
        <v>1760000</v>
      </c>
      <c r="H264" s="69" t="s">
        <v>145</v>
      </c>
      <c r="I264" s="67" t="s">
        <v>146</v>
      </c>
      <c r="J264" s="67" t="s">
        <v>147</v>
      </c>
      <c r="K264" s="67" t="s">
        <v>36</v>
      </c>
      <c r="L264" s="63" t="s">
        <v>10</v>
      </c>
      <c r="M264" s="63" t="s">
        <v>11</v>
      </c>
      <c r="N264" s="63" t="s">
        <v>12</v>
      </c>
    </row>
    <row r="265" spans="1:14" ht="63">
      <c r="A265" s="68">
        <v>7</v>
      </c>
      <c r="B265" s="63" t="s">
        <v>650</v>
      </c>
      <c r="C265" s="11">
        <v>1450000</v>
      </c>
      <c r="D265" s="59">
        <v>1</v>
      </c>
      <c r="E265" s="59">
        <v>1450000</v>
      </c>
      <c r="F265" s="11"/>
      <c r="G265" s="11">
        <f t="shared" si="21"/>
        <v>1450000</v>
      </c>
      <c r="H265" s="69" t="s">
        <v>145</v>
      </c>
      <c r="I265" s="67" t="s">
        <v>146</v>
      </c>
      <c r="J265" s="67" t="s">
        <v>147</v>
      </c>
      <c r="K265" s="67" t="s">
        <v>36</v>
      </c>
      <c r="L265" s="63" t="s">
        <v>10</v>
      </c>
      <c r="M265" s="63" t="s">
        <v>11</v>
      </c>
      <c r="N265" s="63" t="s">
        <v>12</v>
      </c>
    </row>
    <row r="266" spans="1:14" ht="63">
      <c r="A266" s="68">
        <v>7</v>
      </c>
      <c r="B266" s="63" t="s">
        <v>502</v>
      </c>
      <c r="C266" s="11">
        <v>450000</v>
      </c>
      <c r="D266" s="59">
        <v>1</v>
      </c>
      <c r="E266" s="59">
        <v>450000</v>
      </c>
      <c r="F266" s="11"/>
      <c r="G266" s="11">
        <f t="shared" si="21"/>
        <v>450000</v>
      </c>
      <c r="H266" s="69" t="s">
        <v>145</v>
      </c>
      <c r="I266" s="67" t="s">
        <v>146</v>
      </c>
      <c r="J266" s="67" t="s">
        <v>147</v>
      </c>
      <c r="K266" s="67" t="s">
        <v>36</v>
      </c>
      <c r="L266" s="63" t="s">
        <v>10</v>
      </c>
      <c r="M266" s="63" t="s">
        <v>11</v>
      </c>
      <c r="N266" s="63" t="s">
        <v>12</v>
      </c>
    </row>
    <row r="267" spans="1:14" ht="42">
      <c r="A267" s="68">
        <v>7</v>
      </c>
      <c r="B267" s="63" t="s">
        <v>503</v>
      </c>
      <c r="C267" s="11">
        <v>1760000</v>
      </c>
      <c r="D267" s="59">
        <v>1</v>
      </c>
      <c r="E267" s="59">
        <v>1760000</v>
      </c>
      <c r="F267" s="11"/>
      <c r="G267" s="11">
        <f t="shared" si="21"/>
        <v>1760000</v>
      </c>
      <c r="H267" s="69" t="s">
        <v>56</v>
      </c>
      <c r="I267" s="67" t="s">
        <v>57</v>
      </c>
      <c r="J267" s="67" t="s">
        <v>57</v>
      </c>
      <c r="K267" s="67" t="s">
        <v>36</v>
      </c>
      <c r="L267" s="63" t="s">
        <v>10</v>
      </c>
      <c r="M267" s="63" t="s">
        <v>11</v>
      </c>
      <c r="N267" s="63" t="s">
        <v>12</v>
      </c>
    </row>
    <row r="268" spans="1:14" ht="63">
      <c r="A268" s="68">
        <v>7</v>
      </c>
      <c r="B268" s="63" t="s">
        <v>651</v>
      </c>
      <c r="C268" s="11">
        <v>1450000</v>
      </c>
      <c r="D268" s="59">
        <v>1</v>
      </c>
      <c r="E268" s="59">
        <v>1450000</v>
      </c>
      <c r="F268" s="11"/>
      <c r="G268" s="11">
        <f t="shared" si="21"/>
        <v>1450000</v>
      </c>
      <c r="H268" s="69" t="s">
        <v>56</v>
      </c>
      <c r="I268" s="67" t="s">
        <v>57</v>
      </c>
      <c r="J268" s="67" t="s">
        <v>57</v>
      </c>
      <c r="K268" s="67" t="s">
        <v>36</v>
      </c>
      <c r="L268" s="63" t="s">
        <v>10</v>
      </c>
      <c r="M268" s="63" t="s">
        <v>11</v>
      </c>
      <c r="N268" s="63" t="s">
        <v>12</v>
      </c>
    </row>
    <row r="269" spans="1:14" ht="42">
      <c r="A269" s="68">
        <v>7</v>
      </c>
      <c r="B269" s="63" t="s">
        <v>504</v>
      </c>
      <c r="C269" s="11">
        <v>2200000</v>
      </c>
      <c r="D269" s="59">
        <v>1</v>
      </c>
      <c r="E269" s="59">
        <v>2200000</v>
      </c>
      <c r="F269" s="11"/>
      <c r="G269" s="11">
        <f t="shared" si="21"/>
        <v>2200000</v>
      </c>
      <c r="H269" s="69" t="s">
        <v>56</v>
      </c>
      <c r="I269" s="67" t="s">
        <v>57</v>
      </c>
      <c r="J269" s="67" t="s">
        <v>57</v>
      </c>
      <c r="K269" s="67" t="s">
        <v>36</v>
      </c>
      <c r="L269" s="63" t="s">
        <v>10</v>
      </c>
      <c r="M269" s="63" t="s">
        <v>11</v>
      </c>
      <c r="N269" s="63" t="s">
        <v>12</v>
      </c>
    </row>
    <row r="270" spans="1:14" ht="42">
      <c r="A270" s="68">
        <v>7</v>
      </c>
      <c r="B270" s="63" t="s">
        <v>505</v>
      </c>
      <c r="C270" s="11">
        <v>1400000</v>
      </c>
      <c r="D270" s="59">
        <v>1</v>
      </c>
      <c r="E270" s="59">
        <v>1400000</v>
      </c>
      <c r="F270" s="11"/>
      <c r="G270" s="11">
        <f t="shared" si="21"/>
        <v>1400000</v>
      </c>
      <c r="H270" s="69" t="s">
        <v>56</v>
      </c>
      <c r="I270" s="67" t="s">
        <v>57</v>
      </c>
      <c r="J270" s="67" t="s">
        <v>57</v>
      </c>
      <c r="K270" s="67" t="s">
        <v>36</v>
      </c>
      <c r="L270" s="63" t="s">
        <v>10</v>
      </c>
      <c r="M270" s="63" t="s">
        <v>11</v>
      </c>
      <c r="N270" s="63" t="s">
        <v>12</v>
      </c>
    </row>
    <row r="271" spans="1:14" ht="63">
      <c r="A271" s="68">
        <v>7</v>
      </c>
      <c r="B271" s="63" t="s">
        <v>506</v>
      </c>
      <c r="C271" s="11">
        <v>3700000</v>
      </c>
      <c r="D271" s="59">
        <v>1</v>
      </c>
      <c r="E271" s="59">
        <v>3700000</v>
      </c>
      <c r="F271" s="11"/>
      <c r="G271" s="11">
        <f t="shared" si="21"/>
        <v>3700000</v>
      </c>
      <c r="H271" s="69" t="s">
        <v>56</v>
      </c>
      <c r="I271" s="67" t="s">
        <v>57</v>
      </c>
      <c r="J271" s="67" t="s">
        <v>57</v>
      </c>
      <c r="K271" s="67" t="s">
        <v>36</v>
      </c>
      <c r="L271" s="63" t="s">
        <v>10</v>
      </c>
      <c r="M271" s="63" t="s">
        <v>11</v>
      </c>
      <c r="N271" s="63" t="s">
        <v>12</v>
      </c>
    </row>
    <row r="272" spans="1:14" ht="63">
      <c r="A272" s="68">
        <v>7</v>
      </c>
      <c r="B272" s="63" t="s">
        <v>507</v>
      </c>
      <c r="C272" s="11">
        <v>2000000</v>
      </c>
      <c r="D272" s="59">
        <v>1</v>
      </c>
      <c r="E272" s="59">
        <v>2000000</v>
      </c>
      <c r="F272" s="11"/>
      <c r="G272" s="11">
        <f t="shared" si="21"/>
        <v>2000000</v>
      </c>
      <c r="H272" s="69" t="s">
        <v>56</v>
      </c>
      <c r="I272" s="67" t="s">
        <v>57</v>
      </c>
      <c r="J272" s="67" t="s">
        <v>57</v>
      </c>
      <c r="K272" s="67" t="s">
        <v>36</v>
      </c>
      <c r="L272" s="63" t="s">
        <v>10</v>
      </c>
      <c r="M272" s="63" t="s">
        <v>11</v>
      </c>
      <c r="N272" s="63" t="s">
        <v>12</v>
      </c>
    </row>
    <row r="273" spans="1:14" ht="42">
      <c r="A273" s="68">
        <v>7</v>
      </c>
      <c r="B273" s="63" t="s">
        <v>508</v>
      </c>
      <c r="C273" s="11">
        <v>1700000</v>
      </c>
      <c r="D273" s="59">
        <v>1</v>
      </c>
      <c r="E273" s="59">
        <v>1700000</v>
      </c>
      <c r="F273" s="11"/>
      <c r="G273" s="11">
        <f t="shared" ref="G273:G277" si="22">E273+F273</f>
        <v>1700000</v>
      </c>
      <c r="H273" s="69" t="s">
        <v>56</v>
      </c>
      <c r="I273" s="67" t="s">
        <v>57</v>
      </c>
      <c r="J273" s="67" t="s">
        <v>57</v>
      </c>
      <c r="K273" s="67" t="s">
        <v>36</v>
      </c>
      <c r="L273" s="63" t="s">
        <v>10</v>
      </c>
      <c r="M273" s="63" t="s">
        <v>11</v>
      </c>
      <c r="N273" s="63" t="s">
        <v>12</v>
      </c>
    </row>
    <row r="274" spans="1:14" ht="63">
      <c r="A274" s="68">
        <v>7</v>
      </c>
      <c r="B274" s="63" t="s">
        <v>509</v>
      </c>
      <c r="C274" s="11">
        <v>3000000</v>
      </c>
      <c r="D274" s="59">
        <v>1</v>
      </c>
      <c r="E274" s="59">
        <v>3000000</v>
      </c>
      <c r="F274" s="11"/>
      <c r="G274" s="11">
        <f t="shared" si="22"/>
        <v>3000000</v>
      </c>
      <c r="H274" s="69" t="s">
        <v>56</v>
      </c>
      <c r="I274" s="67" t="s">
        <v>57</v>
      </c>
      <c r="J274" s="67" t="s">
        <v>57</v>
      </c>
      <c r="K274" s="67" t="s">
        <v>36</v>
      </c>
      <c r="L274" s="63" t="s">
        <v>10</v>
      </c>
      <c r="M274" s="63" t="s">
        <v>11</v>
      </c>
      <c r="N274" s="63" t="s">
        <v>12</v>
      </c>
    </row>
    <row r="275" spans="1:14" ht="63">
      <c r="A275" s="68">
        <v>7</v>
      </c>
      <c r="B275" s="63" t="s">
        <v>510</v>
      </c>
      <c r="C275" s="11">
        <v>930000</v>
      </c>
      <c r="D275" s="59">
        <v>1</v>
      </c>
      <c r="E275" s="59">
        <v>930000</v>
      </c>
      <c r="F275" s="11"/>
      <c r="G275" s="11">
        <f t="shared" si="22"/>
        <v>930000</v>
      </c>
      <c r="H275" s="69" t="s">
        <v>56</v>
      </c>
      <c r="I275" s="67" t="s">
        <v>57</v>
      </c>
      <c r="J275" s="67" t="s">
        <v>57</v>
      </c>
      <c r="K275" s="67" t="s">
        <v>36</v>
      </c>
      <c r="L275" s="63" t="s">
        <v>10</v>
      </c>
      <c r="M275" s="63" t="s">
        <v>11</v>
      </c>
      <c r="N275" s="63" t="s">
        <v>12</v>
      </c>
    </row>
    <row r="276" spans="1:14" ht="42">
      <c r="A276" s="68">
        <v>7</v>
      </c>
      <c r="B276" s="63" t="s">
        <v>511</v>
      </c>
      <c r="C276" s="11">
        <v>460000</v>
      </c>
      <c r="D276" s="59">
        <v>1</v>
      </c>
      <c r="E276" s="59">
        <v>460000</v>
      </c>
      <c r="F276" s="11"/>
      <c r="G276" s="11">
        <f t="shared" si="22"/>
        <v>460000</v>
      </c>
      <c r="H276" s="69" t="s">
        <v>153</v>
      </c>
      <c r="I276" s="67" t="s">
        <v>154</v>
      </c>
      <c r="J276" s="67" t="s">
        <v>154</v>
      </c>
      <c r="K276" s="67" t="s">
        <v>36</v>
      </c>
      <c r="L276" s="63" t="s">
        <v>10</v>
      </c>
      <c r="M276" s="63" t="s">
        <v>11</v>
      </c>
      <c r="N276" s="63" t="s">
        <v>12</v>
      </c>
    </row>
    <row r="277" spans="1:14" ht="63">
      <c r="A277" s="68">
        <v>7</v>
      </c>
      <c r="B277" s="63" t="s">
        <v>512</v>
      </c>
      <c r="C277" s="11">
        <v>1000000</v>
      </c>
      <c r="D277" s="59">
        <v>1</v>
      </c>
      <c r="E277" s="59">
        <v>1000000</v>
      </c>
      <c r="F277" s="11"/>
      <c r="G277" s="11">
        <f t="shared" si="22"/>
        <v>1000000</v>
      </c>
      <c r="H277" s="69" t="s">
        <v>153</v>
      </c>
      <c r="I277" s="67" t="s">
        <v>154</v>
      </c>
      <c r="J277" s="67" t="s">
        <v>154</v>
      </c>
      <c r="K277" s="67" t="s">
        <v>36</v>
      </c>
      <c r="L277" s="63" t="s">
        <v>10</v>
      </c>
      <c r="M277" s="63" t="s">
        <v>11</v>
      </c>
      <c r="N277" s="63" t="s">
        <v>12</v>
      </c>
    </row>
    <row r="278" spans="1:14" ht="42">
      <c r="A278" s="68">
        <v>7</v>
      </c>
      <c r="B278" s="63" t="s">
        <v>513</v>
      </c>
      <c r="C278" s="11">
        <v>700000</v>
      </c>
      <c r="D278" s="59">
        <v>1</v>
      </c>
      <c r="E278" s="59">
        <v>700000</v>
      </c>
      <c r="F278" s="11"/>
      <c r="G278" s="11">
        <f t="shared" ref="G278:G319" si="23">E278+F278</f>
        <v>700000</v>
      </c>
      <c r="H278" s="69" t="s">
        <v>153</v>
      </c>
      <c r="I278" s="67" t="s">
        <v>154</v>
      </c>
      <c r="J278" s="67" t="s">
        <v>154</v>
      </c>
      <c r="K278" s="67" t="s">
        <v>36</v>
      </c>
      <c r="L278" s="63" t="s">
        <v>10</v>
      </c>
      <c r="M278" s="63" t="s">
        <v>11</v>
      </c>
      <c r="N278" s="63" t="s">
        <v>12</v>
      </c>
    </row>
    <row r="279" spans="1:14" ht="42">
      <c r="A279" s="68">
        <v>7</v>
      </c>
      <c r="B279" s="63" t="s">
        <v>514</v>
      </c>
      <c r="C279" s="11">
        <v>600000</v>
      </c>
      <c r="D279" s="59">
        <v>1</v>
      </c>
      <c r="E279" s="59">
        <v>600000</v>
      </c>
      <c r="F279" s="11"/>
      <c r="G279" s="11">
        <f t="shared" si="23"/>
        <v>600000</v>
      </c>
      <c r="H279" s="69" t="s">
        <v>153</v>
      </c>
      <c r="I279" s="67" t="s">
        <v>154</v>
      </c>
      <c r="J279" s="67" t="s">
        <v>154</v>
      </c>
      <c r="K279" s="67" t="s">
        <v>36</v>
      </c>
      <c r="L279" s="63" t="s">
        <v>10</v>
      </c>
      <c r="M279" s="63" t="s">
        <v>11</v>
      </c>
      <c r="N279" s="63" t="s">
        <v>12</v>
      </c>
    </row>
    <row r="280" spans="1:14" ht="42">
      <c r="A280" s="68">
        <v>7</v>
      </c>
      <c r="B280" s="63" t="s">
        <v>515</v>
      </c>
      <c r="C280" s="11">
        <v>250000</v>
      </c>
      <c r="D280" s="59">
        <v>1</v>
      </c>
      <c r="E280" s="59">
        <v>250000</v>
      </c>
      <c r="F280" s="11"/>
      <c r="G280" s="11">
        <f t="shared" si="23"/>
        <v>250000</v>
      </c>
      <c r="H280" s="69" t="s">
        <v>153</v>
      </c>
      <c r="I280" s="67" t="s">
        <v>154</v>
      </c>
      <c r="J280" s="67" t="s">
        <v>154</v>
      </c>
      <c r="K280" s="67" t="s">
        <v>36</v>
      </c>
      <c r="L280" s="63" t="s">
        <v>10</v>
      </c>
      <c r="M280" s="63" t="s">
        <v>11</v>
      </c>
      <c r="N280" s="63" t="s">
        <v>12</v>
      </c>
    </row>
    <row r="281" spans="1:14" ht="63">
      <c r="A281" s="68">
        <v>7</v>
      </c>
      <c r="B281" s="63" t="s">
        <v>516</v>
      </c>
      <c r="C281" s="11">
        <v>120000</v>
      </c>
      <c r="D281" s="59">
        <v>1</v>
      </c>
      <c r="E281" s="59">
        <v>120000</v>
      </c>
      <c r="F281" s="11"/>
      <c r="G281" s="11">
        <f t="shared" si="23"/>
        <v>120000</v>
      </c>
      <c r="H281" s="69" t="s">
        <v>153</v>
      </c>
      <c r="I281" s="67" t="s">
        <v>154</v>
      </c>
      <c r="J281" s="67" t="s">
        <v>154</v>
      </c>
      <c r="K281" s="67" t="s">
        <v>36</v>
      </c>
      <c r="L281" s="63" t="s">
        <v>10</v>
      </c>
      <c r="M281" s="63" t="s">
        <v>11</v>
      </c>
      <c r="N281" s="63" t="s">
        <v>12</v>
      </c>
    </row>
    <row r="282" spans="1:14" ht="63">
      <c r="A282" s="68">
        <v>7</v>
      </c>
      <c r="B282" s="63" t="s">
        <v>517</v>
      </c>
      <c r="C282" s="11">
        <v>250000</v>
      </c>
      <c r="D282" s="59">
        <v>1</v>
      </c>
      <c r="E282" s="59">
        <v>250000</v>
      </c>
      <c r="F282" s="11"/>
      <c r="G282" s="11">
        <f t="shared" si="23"/>
        <v>250000</v>
      </c>
      <c r="H282" s="69" t="s">
        <v>153</v>
      </c>
      <c r="I282" s="67" t="s">
        <v>154</v>
      </c>
      <c r="J282" s="67" t="s">
        <v>154</v>
      </c>
      <c r="K282" s="67" t="s">
        <v>36</v>
      </c>
      <c r="L282" s="63" t="s">
        <v>10</v>
      </c>
      <c r="M282" s="63" t="s">
        <v>11</v>
      </c>
      <c r="N282" s="63" t="s">
        <v>12</v>
      </c>
    </row>
    <row r="283" spans="1:14" ht="63">
      <c r="A283" s="68">
        <v>7</v>
      </c>
      <c r="B283" s="63" t="s">
        <v>658</v>
      </c>
      <c r="C283" s="11">
        <v>1300000</v>
      </c>
      <c r="D283" s="59">
        <v>1</v>
      </c>
      <c r="E283" s="59">
        <v>1300000</v>
      </c>
      <c r="F283" s="11"/>
      <c r="G283" s="11">
        <f t="shared" si="23"/>
        <v>1300000</v>
      </c>
      <c r="H283" s="69" t="s">
        <v>153</v>
      </c>
      <c r="I283" s="67" t="s">
        <v>154</v>
      </c>
      <c r="J283" s="67" t="s">
        <v>154</v>
      </c>
      <c r="K283" s="67" t="s">
        <v>36</v>
      </c>
      <c r="L283" s="63" t="s">
        <v>10</v>
      </c>
      <c r="M283" s="63" t="s">
        <v>11</v>
      </c>
      <c r="N283" s="63" t="s">
        <v>12</v>
      </c>
    </row>
    <row r="284" spans="1:14" ht="42">
      <c r="A284" s="68">
        <v>7</v>
      </c>
      <c r="B284" s="63" t="s">
        <v>518</v>
      </c>
      <c r="C284" s="11">
        <v>150000</v>
      </c>
      <c r="D284" s="59">
        <v>1</v>
      </c>
      <c r="E284" s="59">
        <v>150000</v>
      </c>
      <c r="F284" s="11"/>
      <c r="G284" s="11">
        <f t="shared" si="23"/>
        <v>150000</v>
      </c>
      <c r="H284" s="69" t="s">
        <v>153</v>
      </c>
      <c r="I284" s="67" t="s">
        <v>154</v>
      </c>
      <c r="J284" s="67" t="s">
        <v>154</v>
      </c>
      <c r="K284" s="67" t="s">
        <v>36</v>
      </c>
      <c r="L284" s="63" t="s">
        <v>10</v>
      </c>
      <c r="M284" s="63" t="s">
        <v>11</v>
      </c>
      <c r="N284" s="63" t="s">
        <v>12</v>
      </c>
    </row>
    <row r="285" spans="1:14" ht="42">
      <c r="A285" s="68">
        <v>7</v>
      </c>
      <c r="B285" s="63" t="s">
        <v>519</v>
      </c>
      <c r="C285" s="11">
        <v>135000</v>
      </c>
      <c r="D285" s="59">
        <v>1</v>
      </c>
      <c r="E285" s="59">
        <v>135000</v>
      </c>
      <c r="F285" s="11"/>
      <c r="G285" s="11">
        <f t="shared" si="23"/>
        <v>135000</v>
      </c>
      <c r="H285" s="69" t="s">
        <v>153</v>
      </c>
      <c r="I285" s="67" t="s">
        <v>154</v>
      </c>
      <c r="J285" s="67" t="s">
        <v>154</v>
      </c>
      <c r="K285" s="67" t="s">
        <v>36</v>
      </c>
      <c r="L285" s="63" t="s">
        <v>10</v>
      </c>
      <c r="M285" s="63" t="s">
        <v>11</v>
      </c>
      <c r="N285" s="63" t="s">
        <v>12</v>
      </c>
    </row>
    <row r="286" spans="1:14" ht="42">
      <c r="A286" s="68">
        <v>7</v>
      </c>
      <c r="B286" s="63" t="s">
        <v>520</v>
      </c>
      <c r="C286" s="11">
        <v>125000</v>
      </c>
      <c r="D286" s="59">
        <v>1</v>
      </c>
      <c r="E286" s="59">
        <v>125000</v>
      </c>
      <c r="F286" s="11"/>
      <c r="G286" s="11">
        <f t="shared" si="23"/>
        <v>125000</v>
      </c>
      <c r="H286" s="69" t="s">
        <v>153</v>
      </c>
      <c r="I286" s="67" t="s">
        <v>154</v>
      </c>
      <c r="J286" s="67" t="s">
        <v>154</v>
      </c>
      <c r="K286" s="67" t="s">
        <v>36</v>
      </c>
      <c r="L286" s="63" t="s">
        <v>10</v>
      </c>
      <c r="M286" s="63" t="s">
        <v>11</v>
      </c>
      <c r="N286" s="63" t="s">
        <v>12</v>
      </c>
    </row>
    <row r="287" spans="1:14" ht="42">
      <c r="A287" s="68">
        <v>7</v>
      </c>
      <c r="B287" s="63" t="s">
        <v>521</v>
      </c>
      <c r="C287" s="11">
        <v>1200000</v>
      </c>
      <c r="D287" s="59">
        <v>1</v>
      </c>
      <c r="E287" s="59">
        <v>1200000</v>
      </c>
      <c r="F287" s="11"/>
      <c r="G287" s="11">
        <f t="shared" si="23"/>
        <v>1200000</v>
      </c>
      <c r="H287" s="69" t="s">
        <v>138</v>
      </c>
      <c r="I287" s="67" t="s">
        <v>139</v>
      </c>
      <c r="J287" s="67" t="s">
        <v>140</v>
      </c>
      <c r="K287" s="67" t="s">
        <v>36</v>
      </c>
      <c r="L287" s="63" t="s">
        <v>10</v>
      </c>
      <c r="M287" s="63" t="s">
        <v>11</v>
      </c>
      <c r="N287" s="63" t="s">
        <v>12</v>
      </c>
    </row>
    <row r="288" spans="1:14" ht="63">
      <c r="A288" s="68">
        <v>7</v>
      </c>
      <c r="B288" s="63" t="s">
        <v>522</v>
      </c>
      <c r="C288" s="11">
        <v>450000</v>
      </c>
      <c r="D288" s="59">
        <v>1</v>
      </c>
      <c r="E288" s="59">
        <v>450000</v>
      </c>
      <c r="F288" s="11"/>
      <c r="G288" s="11">
        <f t="shared" si="23"/>
        <v>450000</v>
      </c>
      <c r="H288" s="69" t="s">
        <v>138</v>
      </c>
      <c r="I288" s="67" t="s">
        <v>139</v>
      </c>
      <c r="J288" s="67" t="s">
        <v>140</v>
      </c>
      <c r="K288" s="67" t="s">
        <v>36</v>
      </c>
      <c r="L288" s="63" t="s">
        <v>10</v>
      </c>
      <c r="M288" s="63" t="s">
        <v>11</v>
      </c>
      <c r="N288" s="63" t="s">
        <v>12</v>
      </c>
    </row>
    <row r="289" spans="1:14" ht="42">
      <c r="A289" s="68">
        <v>7</v>
      </c>
      <c r="B289" s="63" t="s">
        <v>523</v>
      </c>
      <c r="C289" s="11">
        <v>160000</v>
      </c>
      <c r="D289" s="59">
        <v>1</v>
      </c>
      <c r="E289" s="59">
        <v>160000</v>
      </c>
      <c r="F289" s="11"/>
      <c r="G289" s="11">
        <f t="shared" si="23"/>
        <v>160000</v>
      </c>
      <c r="H289" s="69" t="s">
        <v>138</v>
      </c>
      <c r="I289" s="67" t="s">
        <v>139</v>
      </c>
      <c r="J289" s="67" t="s">
        <v>140</v>
      </c>
      <c r="K289" s="67" t="s">
        <v>36</v>
      </c>
      <c r="L289" s="63" t="s">
        <v>10</v>
      </c>
      <c r="M289" s="63" t="s">
        <v>11</v>
      </c>
      <c r="N289" s="63" t="s">
        <v>12</v>
      </c>
    </row>
    <row r="290" spans="1:14" ht="63">
      <c r="A290" s="68">
        <v>7</v>
      </c>
      <c r="B290" s="63" t="s">
        <v>524</v>
      </c>
      <c r="C290" s="11">
        <v>150000</v>
      </c>
      <c r="D290" s="59">
        <v>2</v>
      </c>
      <c r="E290" s="59">
        <v>300000</v>
      </c>
      <c r="F290" s="11"/>
      <c r="G290" s="11">
        <f t="shared" si="23"/>
        <v>300000</v>
      </c>
      <c r="H290" s="69" t="s">
        <v>138</v>
      </c>
      <c r="I290" s="67" t="s">
        <v>139</v>
      </c>
      <c r="J290" s="67" t="s">
        <v>140</v>
      </c>
      <c r="K290" s="67" t="s">
        <v>36</v>
      </c>
      <c r="L290" s="63" t="s">
        <v>10</v>
      </c>
      <c r="M290" s="63" t="s">
        <v>11</v>
      </c>
      <c r="N290" s="63" t="s">
        <v>12</v>
      </c>
    </row>
    <row r="291" spans="1:14" ht="63">
      <c r="A291" s="68">
        <v>7</v>
      </c>
      <c r="B291" s="63" t="s">
        <v>323</v>
      </c>
      <c r="C291" s="11">
        <v>790000</v>
      </c>
      <c r="D291" s="59">
        <v>1</v>
      </c>
      <c r="E291" s="59">
        <v>790000</v>
      </c>
      <c r="F291" s="11"/>
      <c r="G291" s="11">
        <f t="shared" si="23"/>
        <v>790000</v>
      </c>
      <c r="H291" s="69" t="s">
        <v>138</v>
      </c>
      <c r="I291" s="67" t="s">
        <v>139</v>
      </c>
      <c r="J291" s="67" t="s">
        <v>140</v>
      </c>
      <c r="K291" s="67" t="s">
        <v>36</v>
      </c>
      <c r="L291" s="63" t="s">
        <v>10</v>
      </c>
      <c r="M291" s="63" t="s">
        <v>11</v>
      </c>
      <c r="N291" s="63" t="s">
        <v>12</v>
      </c>
    </row>
    <row r="292" spans="1:14" ht="63">
      <c r="A292" s="68">
        <v>7</v>
      </c>
      <c r="B292" s="63" t="s">
        <v>525</v>
      </c>
      <c r="C292" s="11">
        <v>150000</v>
      </c>
      <c r="D292" s="59">
        <v>1</v>
      </c>
      <c r="E292" s="59">
        <v>150000</v>
      </c>
      <c r="F292" s="11"/>
      <c r="G292" s="11">
        <f t="shared" si="23"/>
        <v>150000</v>
      </c>
      <c r="H292" s="69" t="s">
        <v>138</v>
      </c>
      <c r="I292" s="67" t="s">
        <v>139</v>
      </c>
      <c r="J292" s="67" t="s">
        <v>140</v>
      </c>
      <c r="K292" s="67" t="s">
        <v>36</v>
      </c>
      <c r="L292" s="63" t="s">
        <v>10</v>
      </c>
      <c r="M292" s="63" t="s">
        <v>11</v>
      </c>
      <c r="N292" s="63" t="s">
        <v>12</v>
      </c>
    </row>
    <row r="293" spans="1:14" ht="42">
      <c r="A293" s="68">
        <v>7</v>
      </c>
      <c r="B293" s="63" t="s">
        <v>526</v>
      </c>
      <c r="C293" s="11">
        <v>460000</v>
      </c>
      <c r="D293" s="59">
        <v>1</v>
      </c>
      <c r="E293" s="59">
        <v>460000</v>
      </c>
      <c r="F293" s="11"/>
      <c r="G293" s="11">
        <f t="shared" si="23"/>
        <v>460000</v>
      </c>
      <c r="H293" s="69" t="s">
        <v>138</v>
      </c>
      <c r="I293" s="67" t="s">
        <v>139</v>
      </c>
      <c r="J293" s="67" t="s">
        <v>140</v>
      </c>
      <c r="K293" s="67" t="s">
        <v>36</v>
      </c>
      <c r="L293" s="63" t="s">
        <v>10</v>
      </c>
      <c r="M293" s="63" t="s">
        <v>11</v>
      </c>
      <c r="N293" s="63" t="s">
        <v>12</v>
      </c>
    </row>
    <row r="294" spans="1:14" ht="42">
      <c r="A294" s="68">
        <v>7</v>
      </c>
      <c r="B294" s="63" t="s">
        <v>527</v>
      </c>
      <c r="C294" s="11">
        <v>200000</v>
      </c>
      <c r="D294" s="59">
        <v>1</v>
      </c>
      <c r="E294" s="59">
        <v>200000</v>
      </c>
      <c r="F294" s="11"/>
      <c r="G294" s="11">
        <f t="shared" si="23"/>
        <v>200000</v>
      </c>
      <c r="H294" s="69" t="s">
        <v>138</v>
      </c>
      <c r="I294" s="67" t="s">
        <v>139</v>
      </c>
      <c r="J294" s="67" t="s">
        <v>140</v>
      </c>
      <c r="K294" s="67" t="s">
        <v>36</v>
      </c>
      <c r="L294" s="63" t="s">
        <v>10</v>
      </c>
      <c r="M294" s="63" t="s">
        <v>11</v>
      </c>
      <c r="N294" s="63" t="s">
        <v>12</v>
      </c>
    </row>
    <row r="295" spans="1:14" ht="42">
      <c r="A295" s="68">
        <v>7</v>
      </c>
      <c r="B295" s="63" t="s">
        <v>528</v>
      </c>
      <c r="C295" s="11">
        <v>200000</v>
      </c>
      <c r="D295" s="59">
        <v>1</v>
      </c>
      <c r="E295" s="59">
        <v>200000</v>
      </c>
      <c r="F295" s="11"/>
      <c r="G295" s="11">
        <f t="shared" si="23"/>
        <v>200000</v>
      </c>
      <c r="H295" s="69" t="s">
        <v>138</v>
      </c>
      <c r="I295" s="67" t="s">
        <v>139</v>
      </c>
      <c r="J295" s="67" t="s">
        <v>140</v>
      </c>
      <c r="K295" s="67" t="s">
        <v>36</v>
      </c>
      <c r="L295" s="63" t="s">
        <v>10</v>
      </c>
      <c r="M295" s="63" t="s">
        <v>11</v>
      </c>
      <c r="N295" s="63" t="s">
        <v>12</v>
      </c>
    </row>
    <row r="296" spans="1:14" ht="42">
      <c r="A296" s="68">
        <v>7</v>
      </c>
      <c r="B296" s="63" t="s">
        <v>529</v>
      </c>
      <c r="C296" s="11">
        <v>85000</v>
      </c>
      <c r="D296" s="59">
        <v>1</v>
      </c>
      <c r="E296" s="59">
        <v>85000</v>
      </c>
      <c r="F296" s="11"/>
      <c r="G296" s="11">
        <f t="shared" si="23"/>
        <v>85000</v>
      </c>
      <c r="H296" s="69" t="s">
        <v>138</v>
      </c>
      <c r="I296" s="67" t="s">
        <v>139</v>
      </c>
      <c r="J296" s="67" t="s">
        <v>140</v>
      </c>
      <c r="K296" s="67" t="s">
        <v>36</v>
      </c>
      <c r="L296" s="63" t="s">
        <v>10</v>
      </c>
      <c r="M296" s="63" t="s">
        <v>11</v>
      </c>
      <c r="N296" s="63" t="s">
        <v>12</v>
      </c>
    </row>
    <row r="297" spans="1:14" ht="42">
      <c r="A297" s="68">
        <v>7</v>
      </c>
      <c r="B297" s="63" t="s">
        <v>530</v>
      </c>
      <c r="C297" s="11">
        <v>950000</v>
      </c>
      <c r="D297" s="59">
        <v>1</v>
      </c>
      <c r="E297" s="59">
        <v>950000</v>
      </c>
      <c r="F297" s="11"/>
      <c r="G297" s="11">
        <f t="shared" si="23"/>
        <v>950000</v>
      </c>
      <c r="H297" s="69" t="s">
        <v>138</v>
      </c>
      <c r="I297" s="67" t="s">
        <v>139</v>
      </c>
      <c r="J297" s="67" t="s">
        <v>140</v>
      </c>
      <c r="K297" s="67" t="s">
        <v>36</v>
      </c>
      <c r="L297" s="63" t="s">
        <v>10</v>
      </c>
      <c r="M297" s="63" t="s">
        <v>11</v>
      </c>
      <c r="N297" s="63" t="s">
        <v>12</v>
      </c>
    </row>
    <row r="298" spans="1:14" ht="63">
      <c r="A298" s="68">
        <v>7</v>
      </c>
      <c r="B298" s="63" t="s">
        <v>531</v>
      </c>
      <c r="C298" s="11">
        <v>840000</v>
      </c>
      <c r="D298" s="59">
        <v>1</v>
      </c>
      <c r="E298" s="59">
        <v>840000</v>
      </c>
      <c r="F298" s="11"/>
      <c r="G298" s="11">
        <f t="shared" si="23"/>
        <v>840000</v>
      </c>
      <c r="H298" s="69" t="s">
        <v>138</v>
      </c>
      <c r="I298" s="67" t="s">
        <v>139</v>
      </c>
      <c r="J298" s="67" t="s">
        <v>140</v>
      </c>
      <c r="K298" s="67" t="s">
        <v>36</v>
      </c>
      <c r="L298" s="63" t="s">
        <v>10</v>
      </c>
      <c r="M298" s="63" t="s">
        <v>11</v>
      </c>
      <c r="N298" s="63" t="s">
        <v>12</v>
      </c>
    </row>
    <row r="299" spans="1:14" ht="63">
      <c r="A299" s="68">
        <v>7</v>
      </c>
      <c r="B299" s="63" t="s">
        <v>532</v>
      </c>
      <c r="C299" s="11">
        <v>930000</v>
      </c>
      <c r="D299" s="59">
        <v>1</v>
      </c>
      <c r="E299" s="59">
        <v>930000</v>
      </c>
      <c r="F299" s="11"/>
      <c r="G299" s="11">
        <f t="shared" si="23"/>
        <v>930000</v>
      </c>
      <c r="H299" s="69" t="s">
        <v>138</v>
      </c>
      <c r="I299" s="67" t="s">
        <v>139</v>
      </c>
      <c r="J299" s="67" t="s">
        <v>140</v>
      </c>
      <c r="K299" s="67" t="s">
        <v>36</v>
      </c>
      <c r="L299" s="63" t="s">
        <v>10</v>
      </c>
      <c r="M299" s="63" t="s">
        <v>11</v>
      </c>
      <c r="N299" s="63" t="s">
        <v>12</v>
      </c>
    </row>
    <row r="300" spans="1:14" ht="42">
      <c r="A300" s="68">
        <v>7</v>
      </c>
      <c r="B300" s="63" t="s">
        <v>533</v>
      </c>
      <c r="C300" s="11">
        <v>130000</v>
      </c>
      <c r="D300" s="59">
        <v>1</v>
      </c>
      <c r="E300" s="59">
        <v>130000</v>
      </c>
      <c r="F300" s="11"/>
      <c r="G300" s="11">
        <f t="shared" si="23"/>
        <v>130000</v>
      </c>
      <c r="H300" s="69" t="s">
        <v>235</v>
      </c>
      <c r="I300" s="67" t="s">
        <v>236</v>
      </c>
      <c r="J300" s="67" t="s">
        <v>236</v>
      </c>
      <c r="K300" s="67" t="s">
        <v>36</v>
      </c>
      <c r="L300" s="63" t="s">
        <v>10</v>
      </c>
      <c r="M300" s="63" t="s">
        <v>11</v>
      </c>
      <c r="N300" s="63" t="s">
        <v>12</v>
      </c>
    </row>
    <row r="301" spans="1:14" ht="42">
      <c r="A301" s="68">
        <v>7</v>
      </c>
      <c r="B301" s="63" t="s">
        <v>534</v>
      </c>
      <c r="C301" s="11">
        <v>75000</v>
      </c>
      <c r="D301" s="59">
        <v>1</v>
      </c>
      <c r="E301" s="59">
        <v>75000</v>
      </c>
      <c r="F301" s="11"/>
      <c r="G301" s="11">
        <f t="shared" si="23"/>
        <v>75000</v>
      </c>
      <c r="H301" s="69" t="s">
        <v>235</v>
      </c>
      <c r="I301" s="67" t="s">
        <v>236</v>
      </c>
      <c r="J301" s="67" t="s">
        <v>236</v>
      </c>
      <c r="K301" s="67" t="s">
        <v>36</v>
      </c>
      <c r="L301" s="63" t="s">
        <v>10</v>
      </c>
      <c r="M301" s="63" t="s">
        <v>11</v>
      </c>
      <c r="N301" s="63" t="s">
        <v>12</v>
      </c>
    </row>
    <row r="302" spans="1:14" ht="63">
      <c r="A302" s="68">
        <v>7</v>
      </c>
      <c r="B302" s="63" t="s">
        <v>535</v>
      </c>
      <c r="C302" s="11">
        <v>150000</v>
      </c>
      <c r="D302" s="59">
        <v>1</v>
      </c>
      <c r="E302" s="59">
        <v>150000</v>
      </c>
      <c r="F302" s="11"/>
      <c r="G302" s="11">
        <f t="shared" si="23"/>
        <v>150000</v>
      </c>
      <c r="H302" s="69" t="s">
        <v>235</v>
      </c>
      <c r="I302" s="67" t="s">
        <v>236</v>
      </c>
      <c r="J302" s="67" t="s">
        <v>236</v>
      </c>
      <c r="K302" s="67" t="s">
        <v>36</v>
      </c>
      <c r="L302" s="63" t="s">
        <v>10</v>
      </c>
      <c r="M302" s="63" t="s">
        <v>11</v>
      </c>
      <c r="N302" s="63" t="s">
        <v>12</v>
      </c>
    </row>
    <row r="303" spans="1:14" ht="42">
      <c r="A303" s="68">
        <v>7</v>
      </c>
      <c r="B303" s="63" t="s">
        <v>536</v>
      </c>
      <c r="C303" s="11">
        <v>25000</v>
      </c>
      <c r="D303" s="59">
        <v>1</v>
      </c>
      <c r="E303" s="59">
        <v>25000</v>
      </c>
      <c r="F303" s="11"/>
      <c r="G303" s="11">
        <f t="shared" si="23"/>
        <v>25000</v>
      </c>
      <c r="H303" s="69" t="s">
        <v>235</v>
      </c>
      <c r="I303" s="67" t="s">
        <v>236</v>
      </c>
      <c r="J303" s="67" t="s">
        <v>236</v>
      </c>
      <c r="K303" s="67" t="s">
        <v>36</v>
      </c>
      <c r="L303" s="63" t="s">
        <v>10</v>
      </c>
      <c r="M303" s="63" t="s">
        <v>11</v>
      </c>
      <c r="N303" s="63" t="s">
        <v>12</v>
      </c>
    </row>
    <row r="304" spans="1:14" ht="42">
      <c r="A304" s="68">
        <v>7</v>
      </c>
      <c r="B304" s="63" t="s">
        <v>537</v>
      </c>
      <c r="C304" s="11">
        <v>460000</v>
      </c>
      <c r="D304" s="59">
        <v>1</v>
      </c>
      <c r="E304" s="59">
        <v>460000</v>
      </c>
      <c r="F304" s="11"/>
      <c r="G304" s="11">
        <f t="shared" si="23"/>
        <v>460000</v>
      </c>
      <c r="H304" s="69" t="s">
        <v>235</v>
      </c>
      <c r="I304" s="67" t="s">
        <v>236</v>
      </c>
      <c r="J304" s="67" t="s">
        <v>236</v>
      </c>
      <c r="K304" s="67" t="s">
        <v>36</v>
      </c>
      <c r="L304" s="63" t="s">
        <v>10</v>
      </c>
      <c r="M304" s="63" t="s">
        <v>11</v>
      </c>
      <c r="N304" s="63" t="s">
        <v>12</v>
      </c>
    </row>
    <row r="305" spans="1:14" ht="42">
      <c r="A305" s="68">
        <v>7</v>
      </c>
      <c r="B305" s="63" t="s">
        <v>538</v>
      </c>
      <c r="C305" s="11">
        <v>150000</v>
      </c>
      <c r="D305" s="59">
        <v>1</v>
      </c>
      <c r="E305" s="59">
        <v>150000</v>
      </c>
      <c r="F305" s="11"/>
      <c r="G305" s="11">
        <f t="shared" si="23"/>
        <v>150000</v>
      </c>
      <c r="H305" s="69" t="s">
        <v>235</v>
      </c>
      <c r="I305" s="67" t="s">
        <v>236</v>
      </c>
      <c r="J305" s="67" t="s">
        <v>236</v>
      </c>
      <c r="K305" s="67" t="s">
        <v>36</v>
      </c>
      <c r="L305" s="63" t="s">
        <v>10</v>
      </c>
      <c r="M305" s="63" t="s">
        <v>11</v>
      </c>
      <c r="N305" s="63" t="s">
        <v>12</v>
      </c>
    </row>
    <row r="306" spans="1:14" ht="63">
      <c r="A306" s="68">
        <v>7</v>
      </c>
      <c r="B306" s="63" t="s">
        <v>539</v>
      </c>
      <c r="C306" s="11">
        <v>930000</v>
      </c>
      <c r="D306" s="59">
        <v>1</v>
      </c>
      <c r="E306" s="59">
        <v>930000</v>
      </c>
      <c r="F306" s="11"/>
      <c r="G306" s="11">
        <f t="shared" si="23"/>
        <v>930000</v>
      </c>
      <c r="H306" s="69" t="s">
        <v>237</v>
      </c>
      <c r="I306" s="67" t="s">
        <v>238</v>
      </c>
      <c r="J306" s="67" t="s">
        <v>239</v>
      </c>
      <c r="K306" s="67" t="s">
        <v>36</v>
      </c>
      <c r="L306" s="63" t="s">
        <v>10</v>
      </c>
      <c r="M306" s="63" t="s">
        <v>11</v>
      </c>
      <c r="N306" s="63" t="s">
        <v>12</v>
      </c>
    </row>
    <row r="307" spans="1:14" ht="63">
      <c r="A307" s="68">
        <v>7</v>
      </c>
      <c r="B307" s="63" t="s">
        <v>540</v>
      </c>
      <c r="C307" s="11">
        <v>450000</v>
      </c>
      <c r="D307" s="59">
        <v>1</v>
      </c>
      <c r="E307" s="59">
        <v>450000</v>
      </c>
      <c r="F307" s="11"/>
      <c r="G307" s="11">
        <f t="shared" si="23"/>
        <v>450000</v>
      </c>
      <c r="H307" s="69" t="s">
        <v>237</v>
      </c>
      <c r="I307" s="67" t="s">
        <v>238</v>
      </c>
      <c r="J307" s="67" t="s">
        <v>239</v>
      </c>
      <c r="K307" s="67" t="s">
        <v>36</v>
      </c>
      <c r="L307" s="63" t="s">
        <v>10</v>
      </c>
      <c r="M307" s="63" t="s">
        <v>11</v>
      </c>
      <c r="N307" s="63" t="s">
        <v>12</v>
      </c>
    </row>
    <row r="308" spans="1:14" ht="63">
      <c r="A308" s="68">
        <v>7</v>
      </c>
      <c r="B308" s="63" t="s">
        <v>541</v>
      </c>
      <c r="C308" s="11">
        <v>150000</v>
      </c>
      <c r="D308" s="59">
        <v>1</v>
      </c>
      <c r="E308" s="59">
        <v>150000</v>
      </c>
      <c r="F308" s="11"/>
      <c r="G308" s="11">
        <f t="shared" si="23"/>
        <v>150000</v>
      </c>
      <c r="H308" s="69" t="s">
        <v>237</v>
      </c>
      <c r="I308" s="67" t="s">
        <v>238</v>
      </c>
      <c r="J308" s="67" t="s">
        <v>239</v>
      </c>
      <c r="K308" s="67" t="s">
        <v>36</v>
      </c>
      <c r="L308" s="63" t="s">
        <v>10</v>
      </c>
      <c r="M308" s="63" t="s">
        <v>11</v>
      </c>
      <c r="N308" s="63" t="s">
        <v>12</v>
      </c>
    </row>
    <row r="309" spans="1:14" ht="63">
      <c r="A309" s="68">
        <v>7</v>
      </c>
      <c r="B309" s="63" t="s">
        <v>542</v>
      </c>
      <c r="C309" s="11">
        <v>100000</v>
      </c>
      <c r="D309" s="59">
        <v>1</v>
      </c>
      <c r="E309" s="59">
        <v>100000</v>
      </c>
      <c r="F309" s="11"/>
      <c r="G309" s="11">
        <f t="shared" si="23"/>
        <v>100000</v>
      </c>
      <c r="H309" s="69" t="s">
        <v>237</v>
      </c>
      <c r="I309" s="67" t="s">
        <v>238</v>
      </c>
      <c r="J309" s="67" t="s">
        <v>239</v>
      </c>
      <c r="K309" s="67" t="s">
        <v>36</v>
      </c>
      <c r="L309" s="63" t="s">
        <v>10</v>
      </c>
      <c r="M309" s="63" t="s">
        <v>11</v>
      </c>
      <c r="N309" s="63" t="s">
        <v>12</v>
      </c>
    </row>
    <row r="310" spans="1:14" ht="84">
      <c r="A310" s="68">
        <v>7</v>
      </c>
      <c r="B310" s="63" t="s">
        <v>543</v>
      </c>
      <c r="C310" s="11">
        <v>130000</v>
      </c>
      <c r="D310" s="59">
        <v>1</v>
      </c>
      <c r="E310" s="59">
        <v>130000</v>
      </c>
      <c r="F310" s="11"/>
      <c r="G310" s="11">
        <f t="shared" si="23"/>
        <v>130000</v>
      </c>
      <c r="H310" s="69" t="s">
        <v>237</v>
      </c>
      <c r="I310" s="67" t="s">
        <v>238</v>
      </c>
      <c r="J310" s="67" t="s">
        <v>239</v>
      </c>
      <c r="K310" s="67" t="s">
        <v>36</v>
      </c>
      <c r="L310" s="63" t="s">
        <v>10</v>
      </c>
      <c r="M310" s="63" t="s">
        <v>11</v>
      </c>
      <c r="N310" s="63" t="s">
        <v>12</v>
      </c>
    </row>
    <row r="311" spans="1:14" ht="63">
      <c r="A311" s="68">
        <v>7</v>
      </c>
      <c r="B311" s="63" t="s">
        <v>544</v>
      </c>
      <c r="C311" s="11">
        <v>160000</v>
      </c>
      <c r="D311" s="59">
        <v>1</v>
      </c>
      <c r="E311" s="59">
        <v>160000</v>
      </c>
      <c r="F311" s="11"/>
      <c r="G311" s="11">
        <f t="shared" si="23"/>
        <v>160000</v>
      </c>
      <c r="H311" s="69" t="s">
        <v>237</v>
      </c>
      <c r="I311" s="67" t="s">
        <v>238</v>
      </c>
      <c r="J311" s="67" t="s">
        <v>239</v>
      </c>
      <c r="K311" s="67" t="s">
        <v>36</v>
      </c>
      <c r="L311" s="63" t="s">
        <v>10</v>
      </c>
      <c r="M311" s="63" t="s">
        <v>11</v>
      </c>
      <c r="N311" s="63" t="s">
        <v>12</v>
      </c>
    </row>
    <row r="312" spans="1:14" ht="42">
      <c r="A312" s="68">
        <v>7</v>
      </c>
      <c r="B312" s="63" t="s">
        <v>545</v>
      </c>
      <c r="C312" s="11">
        <v>75000</v>
      </c>
      <c r="D312" s="59">
        <v>1</v>
      </c>
      <c r="E312" s="59">
        <v>75000</v>
      </c>
      <c r="F312" s="11"/>
      <c r="G312" s="11">
        <f t="shared" si="23"/>
        <v>75000</v>
      </c>
      <c r="H312" s="69" t="s">
        <v>237</v>
      </c>
      <c r="I312" s="67" t="s">
        <v>238</v>
      </c>
      <c r="J312" s="67" t="s">
        <v>239</v>
      </c>
      <c r="K312" s="67" t="s">
        <v>36</v>
      </c>
      <c r="L312" s="63" t="s">
        <v>10</v>
      </c>
      <c r="M312" s="63" t="s">
        <v>11</v>
      </c>
      <c r="N312" s="63" t="s">
        <v>12</v>
      </c>
    </row>
    <row r="313" spans="1:14" ht="63">
      <c r="A313" s="68">
        <v>7</v>
      </c>
      <c r="B313" s="63" t="s">
        <v>546</v>
      </c>
      <c r="C313" s="11">
        <v>55000</v>
      </c>
      <c r="D313" s="59">
        <v>2</v>
      </c>
      <c r="E313" s="59">
        <v>110000</v>
      </c>
      <c r="F313" s="11"/>
      <c r="G313" s="11">
        <f t="shared" si="23"/>
        <v>110000</v>
      </c>
      <c r="H313" s="69" t="s">
        <v>237</v>
      </c>
      <c r="I313" s="67" t="s">
        <v>238</v>
      </c>
      <c r="J313" s="67" t="s">
        <v>239</v>
      </c>
      <c r="K313" s="67" t="s">
        <v>36</v>
      </c>
      <c r="L313" s="63" t="s">
        <v>10</v>
      </c>
      <c r="M313" s="63" t="s">
        <v>11</v>
      </c>
      <c r="N313" s="63" t="s">
        <v>12</v>
      </c>
    </row>
    <row r="314" spans="1:14" ht="42">
      <c r="A314" s="68">
        <v>7</v>
      </c>
      <c r="B314" s="63" t="s">
        <v>547</v>
      </c>
      <c r="C314" s="11">
        <v>25000</v>
      </c>
      <c r="D314" s="59">
        <v>1</v>
      </c>
      <c r="E314" s="59">
        <v>25000</v>
      </c>
      <c r="F314" s="11"/>
      <c r="G314" s="11">
        <f t="shared" si="23"/>
        <v>25000</v>
      </c>
      <c r="H314" s="69" t="s">
        <v>237</v>
      </c>
      <c r="I314" s="67" t="s">
        <v>238</v>
      </c>
      <c r="J314" s="67" t="s">
        <v>239</v>
      </c>
      <c r="K314" s="67" t="s">
        <v>36</v>
      </c>
      <c r="L314" s="63" t="s">
        <v>10</v>
      </c>
      <c r="M314" s="63" t="s">
        <v>11</v>
      </c>
      <c r="N314" s="63" t="s">
        <v>12</v>
      </c>
    </row>
    <row r="315" spans="1:14" ht="63">
      <c r="A315" s="68">
        <v>7</v>
      </c>
      <c r="B315" s="63" t="s">
        <v>548</v>
      </c>
      <c r="C315" s="11">
        <v>95000</v>
      </c>
      <c r="D315" s="59">
        <v>1</v>
      </c>
      <c r="E315" s="59">
        <v>95000</v>
      </c>
      <c r="F315" s="11"/>
      <c r="G315" s="11">
        <f t="shared" si="23"/>
        <v>95000</v>
      </c>
      <c r="H315" s="69" t="s">
        <v>237</v>
      </c>
      <c r="I315" s="67" t="s">
        <v>238</v>
      </c>
      <c r="J315" s="67" t="s">
        <v>239</v>
      </c>
      <c r="K315" s="67" t="s">
        <v>36</v>
      </c>
      <c r="L315" s="63" t="s">
        <v>10</v>
      </c>
      <c r="M315" s="63" t="s">
        <v>11</v>
      </c>
      <c r="N315" s="63" t="s">
        <v>12</v>
      </c>
    </row>
    <row r="316" spans="1:14" ht="42">
      <c r="A316" s="68">
        <v>7</v>
      </c>
      <c r="B316" s="63" t="s">
        <v>549</v>
      </c>
      <c r="C316" s="11">
        <v>65000</v>
      </c>
      <c r="D316" s="59">
        <v>1</v>
      </c>
      <c r="E316" s="59">
        <v>65000</v>
      </c>
      <c r="F316" s="11"/>
      <c r="G316" s="11">
        <f t="shared" si="23"/>
        <v>65000</v>
      </c>
      <c r="H316" s="69" t="s">
        <v>237</v>
      </c>
      <c r="I316" s="67" t="s">
        <v>238</v>
      </c>
      <c r="J316" s="67" t="s">
        <v>239</v>
      </c>
      <c r="K316" s="67" t="s">
        <v>36</v>
      </c>
      <c r="L316" s="63" t="s">
        <v>10</v>
      </c>
      <c r="M316" s="63" t="s">
        <v>11</v>
      </c>
      <c r="N316" s="63" t="s">
        <v>12</v>
      </c>
    </row>
    <row r="317" spans="1:14" ht="42">
      <c r="A317" s="68">
        <v>7</v>
      </c>
      <c r="B317" s="63" t="s">
        <v>550</v>
      </c>
      <c r="C317" s="11">
        <v>165900</v>
      </c>
      <c r="D317" s="59">
        <v>1</v>
      </c>
      <c r="E317" s="59">
        <v>165900</v>
      </c>
      <c r="F317" s="11"/>
      <c r="G317" s="11">
        <f t="shared" si="23"/>
        <v>165900</v>
      </c>
      <c r="H317" s="69" t="s">
        <v>237</v>
      </c>
      <c r="I317" s="67" t="s">
        <v>238</v>
      </c>
      <c r="J317" s="67" t="s">
        <v>239</v>
      </c>
      <c r="K317" s="67" t="s">
        <v>36</v>
      </c>
      <c r="L317" s="63" t="s">
        <v>10</v>
      </c>
      <c r="M317" s="63" t="s">
        <v>11</v>
      </c>
      <c r="N317" s="63" t="s">
        <v>12</v>
      </c>
    </row>
    <row r="318" spans="1:14" ht="42">
      <c r="A318" s="68">
        <v>7</v>
      </c>
      <c r="B318" s="63" t="s">
        <v>551</v>
      </c>
      <c r="C318" s="11">
        <v>65000</v>
      </c>
      <c r="D318" s="59">
        <v>4</v>
      </c>
      <c r="E318" s="59">
        <v>260000</v>
      </c>
      <c r="F318" s="11"/>
      <c r="G318" s="11">
        <f t="shared" si="23"/>
        <v>260000</v>
      </c>
      <c r="H318" s="69" t="s">
        <v>148</v>
      </c>
      <c r="I318" s="67" t="s">
        <v>149</v>
      </c>
      <c r="J318" s="67" t="s">
        <v>149</v>
      </c>
      <c r="K318" s="67" t="s">
        <v>36</v>
      </c>
      <c r="L318" s="63" t="s">
        <v>10</v>
      </c>
      <c r="M318" s="63" t="s">
        <v>11</v>
      </c>
      <c r="N318" s="63" t="s">
        <v>12</v>
      </c>
    </row>
    <row r="319" spans="1:14" ht="42">
      <c r="A319" s="68">
        <v>7</v>
      </c>
      <c r="B319" s="63" t="s">
        <v>552</v>
      </c>
      <c r="C319" s="11">
        <v>930000</v>
      </c>
      <c r="D319" s="59">
        <v>1</v>
      </c>
      <c r="E319" s="59">
        <v>930000</v>
      </c>
      <c r="F319" s="11"/>
      <c r="G319" s="11">
        <f t="shared" si="23"/>
        <v>930000</v>
      </c>
      <c r="H319" s="69" t="s">
        <v>148</v>
      </c>
      <c r="I319" s="67" t="s">
        <v>149</v>
      </c>
      <c r="J319" s="67" t="s">
        <v>149</v>
      </c>
      <c r="K319" s="67" t="s">
        <v>36</v>
      </c>
      <c r="L319" s="63" t="s">
        <v>10</v>
      </c>
      <c r="M319" s="63" t="s">
        <v>11</v>
      </c>
      <c r="N319" s="63" t="s">
        <v>12</v>
      </c>
    </row>
    <row r="320" spans="1:14" ht="63">
      <c r="A320" s="68">
        <v>7</v>
      </c>
      <c r="B320" s="63" t="s">
        <v>553</v>
      </c>
      <c r="C320" s="11">
        <v>150000</v>
      </c>
      <c r="D320" s="59">
        <v>1</v>
      </c>
      <c r="E320" s="59">
        <v>150000</v>
      </c>
      <c r="F320" s="11"/>
      <c r="G320" s="11">
        <f t="shared" ref="G320:G342" si="24">E320+F320</f>
        <v>150000</v>
      </c>
      <c r="H320" s="69" t="s">
        <v>148</v>
      </c>
      <c r="I320" s="67" t="s">
        <v>149</v>
      </c>
      <c r="J320" s="67" t="s">
        <v>149</v>
      </c>
      <c r="K320" s="67" t="s">
        <v>36</v>
      </c>
      <c r="L320" s="63" t="s">
        <v>10</v>
      </c>
      <c r="M320" s="63" t="s">
        <v>11</v>
      </c>
      <c r="N320" s="63" t="s">
        <v>12</v>
      </c>
    </row>
    <row r="321" spans="1:14" ht="63">
      <c r="A321" s="68">
        <v>7</v>
      </c>
      <c r="B321" s="63" t="s">
        <v>554</v>
      </c>
      <c r="C321" s="11">
        <v>3600000</v>
      </c>
      <c r="D321" s="59">
        <v>1</v>
      </c>
      <c r="E321" s="59">
        <v>3600000</v>
      </c>
      <c r="F321" s="11"/>
      <c r="G321" s="11">
        <f t="shared" si="24"/>
        <v>3600000</v>
      </c>
      <c r="H321" s="69" t="s">
        <v>148</v>
      </c>
      <c r="I321" s="67" t="s">
        <v>149</v>
      </c>
      <c r="J321" s="67" t="s">
        <v>149</v>
      </c>
      <c r="K321" s="67" t="s">
        <v>36</v>
      </c>
      <c r="L321" s="63" t="s">
        <v>10</v>
      </c>
      <c r="M321" s="63" t="s">
        <v>11</v>
      </c>
      <c r="N321" s="63" t="s">
        <v>12</v>
      </c>
    </row>
    <row r="322" spans="1:14" ht="63">
      <c r="A322" s="68">
        <v>7</v>
      </c>
      <c r="B322" s="63" t="s">
        <v>555</v>
      </c>
      <c r="C322" s="11">
        <v>600000</v>
      </c>
      <c r="D322" s="59">
        <v>1</v>
      </c>
      <c r="E322" s="59">
        <v>600000</v>
      </c>
      <c r="F322" s="11"/>
      <c r="G322" s="11">
        <f t="shared" si="24"/>
        <v>600000</v>
      </c>
      <c r="H322" s="69" t="s">
        <v>148</v>
      </c>
      <c r="I322" s="67" t="s">
        <v>149</v>
      </c>
      <c r="J322" s="67" t="s">
        <v>149</v>
      </c>
      <c r="K322" s="67" t="s">
        <v>36</v>
      </c>
      <c r="L322" s="63" t="s">
        <v>10</v>
      </c>
      <c r="M322" s="63" t="s">
        <v>11</v>
      </c>
      <c r="N322" s="63" t="s">
        <v>12</v>
      </c>
    </row>
    <row r="323" spans="1:14" ht="63">
      <c r="A323" s="68">
        <v>7</v>
      </c>
      <c r="B323" s="63" t="s">
        <v>556</v>
      </c>
      <c r="C323" s="11">
        <v>150000</v>
      </c>
      <c r="D323" s="59">
        <v>1</v>
      </c>
      <c r="E323" s="59">
        <v>150000</v>
      </c>
      <c r="F323" s="11"/>
      <c r="G323" s="11">
        <f t="shared" si="24"/>
        <v>150000</v>
      </c>
      <c r="H323" s="69" t="s">
        <v>148</v>
      </c>
      <c r="I323" s="67" t="s">
        <v>149</v>
      </c>
      <c r="J323" s="67" t="s">
        <v>149</v>
      </c>
      <c r="K323" s="67" t="s">
        <v>36</v>
      </c>
      <c r="L323" s="63" t="s">
        <v>10</v>
      </c>
      <c r="M323" s="63" t="s">
        <v>11</v>
      </c>
      <c r="N323" s="63" t="s">
        <v>12</v>
      </c>
    </row>
    <row r="324" spans="1:14" ht="42">
      <c r="A324" s="68">
        <v>7</v>
      </c>
      <c r="B324" s="63" t="s">
        <v>557</v>
      </c>
      <c r="C324" s="11">
        <v>150000</v>
      </c>
      <c r="D324" s="59">
        <v>1</v>
      </c>
      <c r="E324" s="59">
        <v>150000</v>
      </c>
      <c r="F324" s="11"/>
      <c r="G324" s="11">
        <f t="shared" si="24"/>
        <v>150000</v>
      </c>
      <c r="H324" s="69" t="s">
        <v>148</v>
      </c>
      <c r="I324" s="67" t="s">
        <v>149</v>
      </c>
      <c r="J324" s="67" t="s">
        <v>149</v>
      </c>
      <c r="K324" s="67" t="s">
        <v>36</v>
      </c>
      <c r="L324" s="63" t="s">
        <v>10</v>
      </c>
      <c r="M324" s="63" t="s">
        <v>11</v>
      </c>
      <c r="N324" s="63" t="s">
        <v>12</v>
      </c>
    </row>
    <row r="325" spans="1:14" ht="42">
      <c r="A325" s="68">
        <v>7</v>
      </c>
      <c r="B325" s="63" t="s">
        <v>558</v>
      </c>
      <c r="C325" s="11">
        <v>27000</v>
      </c>
      <c r="D325" s="59">
        <v>3</v>
      </c>
      <c r="E325" s="59">
        <v>81000</v>
      </c>
      <c r="F325" s="11"/>
      <c r="G325" s="11">
        <f t="shared" si="24"/>
        <v>81000</v>
      </c>
      <c r="H325" s="69" t="s">
        <v>148</v>
      </c>
      <c r="I325" s="67" t="s">
        <v>149</v>
      </c>
      <c r="J325" s="67" t="s">
        <v>149</v>
      </c>
      <c r="K325" s="67" t="s">
        <v>36</v>
      </c>
      <c r="L325" s="63" t="s">
        <v>10</v>
      </c>
      <c r="M325" s="63" t="s">
        <v>11</v>
      </c>
      <c r="N325" s="63" t="s">
        <v>12</v>
      </c>
    </row>
    <row r="326" spans="1:14" ht="42">
      <c r="A326" s="68">
        <v>7</v>
      </c>
      <c r="B326" s="63" t="s">
        <v>559</v>
      </c>
      <c r="C326" s="11">
        <v>200000</v>
      </c>
      <c r="D326" s="59">
        <v>1</v>
      </c>
      <c r="E326" s="59">
        <v>200000</v>
      </c>
      <c r="F326" s="11"/>
      <c r="G326" s="11">
        <f t="shared" si="24"/>
        <v>200000</v>
      </c>
      <c r="H326" s="69" t="s">
        <v>148</v>
      </c>
      <c r="I326" s="67" t="s">
        <v>149</v>
      </c>
      <c r="J326" s="67" t="s">
        <v>149</v>
      </c>
      <c r="K326" s="67" t="s">
        <v>36</v>
      </c>
      <c r="L326" s="63" t="s">
        <v>10</v>
      </c>
      <c r="M326" s="63" t="s">
        <v>11</v>
      </c>
      <c r="N326" s="63" t="s">
        <v>12</v>
      </c>
    </row>
    <row r="327" spans="1:14" ht="42">
      <c r="A327" s="68">
        <v>7</v>
      </c>
      <c r="B327" s="63" t="s">
        <v>560</v>
      </c>
      <c r="C327" s="11">
        <v>100000</v>
      </c>
      <c r="D327" s="59">
        <v>1</v>
      </c>
      <c r="E327" s="59">
        <v>100000</v>
      </c>
      <c r="F327" s="11"/>
      <c r="G327" s="11">
        <f t="shared" si="24"/>
        <v>100000</v>
      </c>
      <c r="H327" s="69" t="s">
        <v>148</v>
      </c>
      <c r="I327" s="67" t="s">
        <v>149</v>
      </c>
      <c r="J327" s="67" t="s">
        <v>149</v>
      </c>
      <c r="K327" s="67" t="s">
        <v>36</v>
      </c>
      <c r="L327" s="63" t="s">
        <v>10</v>
      </c>
      <c r="M327" s="63" t="s">
        <v>11</v>
      </c>
      <c r="N327" s="63" t="s">
        <v>12</v>
      </c>
    </row>
    <row r="328" spans="1:14" ht="42">
      <c r="A328" s="68">
        <v>7</v>
      </c>
      <c r="B328" s="63" t="s">
        <v>561</v>
      </c>
      <c r="C328" s="11">
        <v>100000</v>
      </c>
      <c r="D328" s="59">
        <v>1</v>
      </c>
      <c r="E328" s="59">
        <v>100000</v>
      </c>
      <c r="F328" s="11"/>
      <c r="G328" s="11">
        <f t="shared" si="24"/>
        <v>100000</v>
      </c>
      <c r="H328" s="69" t="s">
        <v>148</v>
      </c>
      <c r="I328" s="67" t="s">
        <v>149</v>
      </c>
      <c r="J328" s="67" t="s">
        <v>149</v>
      </c>
      <c r="K328" s="67" t="s">
        <v>36</v>
      </c>
      <c r="L328" s="63" t="s">
        <v>10</v>
      </c>
      <c r="M328" s="63" t="s">
        <v>11</v>
      </c>
      <c r="N328" s="63" t="s">
        <v>12</v>
      </c>
    </row>
    <row r="329" spans="1:14" ht="42">
      <c r="A329" s="68">
        <v>7</v>
      </c>
      <c r="B329" s="63" t="s">
        <v>562</v>
      </c>
      <c r="C329" s="11">
        <v>400000</v>
      </c>
      <c r="D329" s="59">
        <v>1</v>
      </c>
      <c r="E329" s="59">
        <v>400000</v>
      </c>
      <c r="F329" s="11"/>
      <c r="G329" s="11">
        <f t="shared" si="24"/>
        <v>400000</v>
      </c>
      <c r="H329" s="69" t="s">
        <v>148</v>
      </c>
      <c r="I329" s="67" t="s">
        <v>149</v>
      </c>
      <c r="J329" s="67" t="s">
        <v>149</v>
      </c>
      <c r="K329" s="67" t="s">
        <v>36</v>
      </c>
      <c r="L329" s="63" t="s">
        <v>10</v>
      </c>
      <c r="M329" s="63" t="s">
        <v>11</v>
      </c>
      <c r="N329" s="63" t="s">
        <v>12</v>
      </c>
    </row>
    <row r="330" spans="1:14" ht="42">
      <c r="A330" s="68">
        <v>7</v>
      </c>
      <c r="B330" s="63" t="s">
        <v>563</v>
      </c>
      <c r="C330" s="11">
        <v>50000</v>
      </c>
      <c r="D330" s="59">
        <v>1</v>
      </c>
      <c r="E330" s="59">
        <v>50000</v>
      </c>
      <c r="F330" s="11"/>
      <c r="G330" s="11">
        <f t="shared" si="24"/>
        <v>50000</v>
      </c>
      <c r="H330" s="69" t="s">
        <v>148</v>
      </c>
      <c r="I330" s="67" t="s">
        <v>149</v>
      </c>
      <c r="J330" s="67" t="s">
        <v>149</v>
      </c>
      <c r="K330" s="67" t="s">
        <v>36</v>
      </c>
      <c r="L330" s="63" t="s">
        <v>10</v>
      </c>
      <c r="M330" s="63" t="s">
        <v>11</v>
      </c>
      <c r="N330" s="63" t="s">
        <v>12</v>
      </c>
    </row>
    <row r="331" spans="1:14" ht="63">
      <c r="A331" s="68">
        <v>7</v>
      </c>
      <c r="B331" s="63" t="s">
        <v>564</v>
      </c>
      <c r="C331" s="11">
        <v>650000</v>
      </c>
      <c r="D331" s="59">
        <v>1</v>
      </c>
      <c r="E331" s="59">
        <v>650000</v>
      </c>
      <c r="F331" s="11"/>
      <c r="G331" s="11">
        <f t="shared" si="24"/>
        <v>650000</v>
      </c>
      <c r="H331" s="69" t="s">
        <v>148</v>
      </c>
      <c r="I331" s="67" t="s">
        <v>149</v>
      </c>
      <c r="J331" s="67" t="s">
        <v>149</v>
      </c>
      <c r="K331" s="67" t="s">
        <v>36</v>
      </c>
      <c r="L331" s="63" t="s">
        <v>10</v>
      </c>
      <c r="M331" s="63" t="s">
        <v>11</v>
      </c>
      <c r="N331" s="63" t="s">
        <v>12</v>
      </c>
    </row>
    <row r="332" spans="1:14" ht="42">
      <c r="A332" s="68">
        <v>7</v>
      </c>
      <c r="B332" s="63" t="s">
        <v>565</v>
      </c>
      <c r="C332" s="11">
        <v>180000</v>
      </c>
      <c r="D332" s="59">
        <v>1</v>
      </c>
      <c r="E332" s="59">
        <v>180000</v>
      </c>
      <c r="F332" s="11"/>
      <c r="G332" s="11">
        <f t="shared" si="24"/>
        <v>180000</v>
      </c>
      <c r="H332" s="69" t="s">
        <v>148</v>
      </c>
      <c r="I332" s="67" t="s">
        <v>149</v>
      </c>
      <c r="J332" s="67" t="s">
        <v>149</v>
      </c>
      <c r="K332" s="67" t="s">
        <v>36</v>
      </c>
      <c r="L332" s="63" t="s">
        <v>10</v>
      </c>
      <c r="M332" s="63" t="s">
        <v>11</v>
      </c>
      <c r="N332" s="63" t="s">
        <v>12</v>
      </c>
    </row>
    <row r="333" spans="1:14" ht="42">
      <c r="A333" s="68">
        <v>7</v>
      </c>
      <c r="B333" s="63" t="s">
        <v>566</v>
      </c>
      <c r="C333" s="11">
        <v>250000</v>
      </c>
      <c r="D333" s="59">
        <v>1</v>
      </c>
      <c r="E333" s="59">
        <v>250000</v>
      </c>
      <c r="F333" s="11"/>
      <c r="G333" s="11">
        <f t="shared" si="24"/>
        <v>250000</v>
      </c>
      <c r="H333" s="69" t="s">
        <v>148</v>
      </c>
      <c r="I333" s="67" t="s">
        <v>149</v>
      </c>
      <c r="J333" s="67" t="s">
        <v>149</v>
      </c>
      <c r="K333" s="67" t="s">
        <v>36</v>
      </c>
      <c r="L333" s="63" t="s">
        <v>10</v>
      </c>
      <c r="M333" s="63" t="s">
        <v>11</v>
      </c>
      <c r="N333" s="63" t="s">
        <v>12</v>
      </c>
    </row>
    <row r="334" spans="1:14" ht="42">
      <c r="A334" s="68">
        <v>7</v>
      </c>
      <c r="B334" s="63" t="s">
        <v>567</v>
      </c>
      <c r="C334" s="11">
        <v>25000</v>
      </c>
      <c r="D334" s="59">
        <v>1</v>
      </c>
      <c r="E334" s="59">
        <v>25000</v>
      </c>
      <c r="F334" s="11"/>
      <c r="G334" s="11">
        <f t="shared" si="24"/>
        <v>25000</v>
      </c>
      <c r="H334" s="69" t="s">
        <v>148</v>
      </c>
      <c r="I334" s="67" t="s">
        <v>149</v>
      </c>
      <c r="J334" s="67" t="s">
        <v>149</v>
      </c>
      <c r="K334" s="67" t="s">
        <v>36</v>
      </c>
      <c r="L334" s="63" t="s">
        <v>10</v>
      </c>
      <c r="M334" s="63" t="s">
        <v>11</v>
      </c>
      <c r="N334" s="63" t="s">
        <v>12</v>
      </c>
    </row>
    <row r="335" spans="1:14" ht="42">
      <c r="A335" s="68">
        <v>7</v>
      </c>
      <c r="B335" s="63" t="s">
        <v>568</v>
      </c>
      <c r="C335" s="11">
        <v>35000</v>
      </c>
      <c r="D335" s="59">
        <v>1</v>
      </c>
      <c r="E335" s="59">
        <v>35000</v>
      </c>
      <c r="F335" s="11"/>
      <c r="G335" s="11">
        <f t="shared" si="24"/>
        <v>35000</v>
      </c>
      <c r="H335" s="69" t="s">
        <v>148</v>
      </c>
      <c r="I335" s="67" t="s">
        <v>149</v>
      </c>
      <c r="J335" s="67" t="s">
        <v>149</v>
      </c>
      <c r="K335" s="67" t="s">
        <v>36</v>
      </c>
      <c r="L335" s="63" t="s">
        <v>10</v>
      </c>
      <c r="M335" s="63" t="s">
        <v>11</v>
      </c>
      <c r="N335" s="63" t="s">
        <v>12</v>
      </c>
    </row>
    <row r="336" spans="1:14" ht="42">
      <c r="A336" s="68">
        <v>7</v>
      </c>
      <c r="B336" s="63" t="s">
        <v>569</v>
      </c>
      <c r="C336" s="11">
        <v>40000</v>
      </c>
      <c r="D336" s="59">
        <v>4</v>
      </c>
      <c r="E336" s="59">
        <v>160000</v>
      </c>
      <c r="F336" s="11"/>
      <c r="G336" s="11">
        <f t="shared" si="24"/>
        <v>160000</v>
      </c>
      <c r="H336" s="69" t="s">
        <v>148</v>
      </c>
      <c r="I336" s="67" t="s">
        <v>149</v>
      </c>
      <c r="J336" s="67" t="s">
        <v>149</v>
      </c>
      <c r="K336" s="67" t="s">
        <v>36</v>
      </c>
      <c r="L336" s="63" t="s">
        <v>10</v>
      </c>
      <c r="M336" s="63" t="s">
        <v>11</v>
      </c>
      <c r="N336" s="63" t="s">
        <v>12</v>
      </c>
    </row>
    <row r="337" spans="1:14" ht="63">
      <c r="A337" s="68">
        <v>7</v>
      </c>
      <c r="B337" s="63" t="s">
        <v>570</v>
      </c>
      <c r="C337" s="11">
        <v>75000</v>
      </c>
      <c r="D337" s="59">
        <v>1</v>
      </c>
      <c r="E337" s="59">
        <v>75000</v>
      </c>
      <c r="F337" s="11"/>
      <c r="G337" s="11">
        <f t="shared" si="24"/>
        <v>75000</v>
      </c>
      <c r="H337" s="69" t="s">
        <v>148</v>
      </c>
      <c r="I337" s="67" t="s">
        <v>149</v>
      </c>
      <c r="J337" s="67" t="s">
        <v>149</v>
      </c>
      <c r="K337" s="67" t="s">
        <v>36</v>
      </c>
      <c r="L337" s="63" t="s">
        <v>10</v>
      </c>
      <c r="M337" s="63" t="s">
        <v>11</v>
      </c>
      <c r="N337" s="63" t="s">
        <v>12</v>
      </c>
    </row>
    <row r="338" spans="1:14" ht="42">
      <c r="A338" s="68">
        <v>7</v>
      </c>
      <c r="B338" s="63" t="s">
        <v>571</v>
      </c>
      <c r="C338" s="11">
        <v>800000</v>
      </c>
      <c r="D338" s="59">
        <v>1</v>
      </c>
      <c r="E338" s="59">
        <v>800000</v>
      </c>
      <c r="F338" s="11"/>
      <c r="G338" s="11">
        <f t="shared" si="24"/>
        <v>800000</v>
      </c>
      <c r="H338" s="69" t="s">
        <v>148</v>
      </c>
      <c r="I338" s="67" t="s">
        <v>149</v>
      </c>
      <c r="J338" s="67" t="s">
        <v>149</v>
      </c>
      <c r="K338" s="67" t="s">
        <v>36</v>
      </c>
      <c r="L338" s="63" t="s">
        <v>10</v>
      </c>
      <c r="M338" s="63" t="s">
        <v>11</v>
      </c>
      <c r="N338" s="63" t="s">
        <v>12</v>
      </c>
    </row>
    <row r="339" spans="1:14" ht="42">
      <c r="A339" s="68">
        <v>7</v>
      </c>
      <c r="B339" s="63" t="s">
        <v>572</v>
      </c>
      <c r="C339" s="11">
        <v>410000</v>
      </c>
      <c r="D339" s="59">
        <v>1</v>
      </c>
      <c r="E339" s="59">
        <v>410000</v>
      </c>
      <c r="F339" s="11"/>
      <c r="G339" s="11">
        <f t="shared" si="24"/>
        <v>410000</v>
      </c>
      <c r="H339" s="69" t="s">
        <v>148</v>
      </c>
      <c r="I339" s="67" t="s">
        <v>149</v>
      </c>
      <c r="J339" s="67" t="s">
        <v>149</v>
      </c>
      <c r="K339" s="67" t="s">
        <v>36</v>
      </c>
      <c r="L339" s="63" t="s">
        <v>10</v>
      </c>
      <c r="M339" s="63" t="s">
        <v>11</v>
      </c>
      <c r="N339" s="63" t="s">
        <v>12</v>
      </c>
    </row>
    <row r="340" spans="1:14" ht="42">
      <c r="A340" s="68">
        <v>7</v>
      </c>
      <c r="B340" s="63" t="s">
        <v>573</v>
      </c>
      <c r="C340" s="11">
        <v>1921000</v>
      </c>
      <c r="D340" s="59">
        <v>1</v>
      </c>
      <c r="E340" s="59">
        <v>1921000</v>
      </c>
      <c r="F340" s="11"/>
      <c r="G340" s="11">
        <f t="shared" si="24"/>
        <v>1921000</v>
      </c>
      <c r="H340" s="69" t="s">
        <v>148</v>
      </c>
      <c r="I340" s="67" t="s">
        <v>149</v>
      </c>
      <c r="J340" s="67" t="s">
        <v>149</v>
      </c>
      <c r="K340" s="67" t="s">
        <v>36</v>
      </c>
      <c r="L340" s="63" t="s">
        <v>10</v>
      </c>
      <c r="M340" s="63" t="s">
        <v>11</v>
      </c>
      <c r="N340" s="63" t="s">
        <v>12</v>
      </c>
    </row>
    <row r="341" spans="1:14" ht="42">
      <c r="A341" s="68">
        <v>7</v>
      </c>
      <c r="B341" s="63" t="s">
        <v>574</v>
      </c>
      <c r="C341" s="11">
        <v>100000</v>
      </c>
      <c r="D341" s="59">
        <v>1</v>
      </c>
      <c r="E341" s="59">
        <v>100000</v>
      </c>
      <c r="F341" s="11"/>
      <c r="G341" s="11">
        <f t="shared" si="24"/>
        <v>100000</v>
      </c>
      <c r="H341" s="69" t="s">
        <v>148</v>
      </c>
      <c r="I341" s="67" t="s">
        <v>149</v>
      </c>
      <c r="J341" s="67" t="s">
        <v>149</v>
      </c>
      <c r="K341" s="67" t="s">
        <v>36</v>
      </c>
      <c r="L341" s="63" t="s">
        <v>10</v>
      </c>
      <c r="M341" s="63" t="s">
        <v>11</v>
      </c>
      <c r="N341" s="63" t="s">
        <v>12</v>
      </c>
    </row>
    <row r="342" spans="1:14" ht="42">
      <c r="A342" s="68">
        <v>7</v>
      </c>
      <c r="B342" s="63" t="s">
        <v>575</v>
      </c>
      <c r="C342" s="11">
        <v>175000</v>
      </c>
      <c r="D342" s="59">
        <v>1</v>
      </c>
      <c r="E342" s="59">
        <v>175000</v>
      </c>
      <c r="F342" s="11"/>
      <c r="G342" s="11">
        <f t="shared" si="24"/>
        <v>175000</v>
      </c>
      <c r="H342" s="69" t="s">
        <v>148</v>
      </c>
      <c r="I342" s="67" t="s">
        <v>149</v>
      </c>
      <c r="J342" s="67" t="s">
        <v>149</v>
      </c>
      <c r="K342" s="67" t="s">
        <v>36</v>
      </c>
      <c r="L342" s="63" t="s">
        <v>10</v>
      </c>
      <c r="M342" s="63" t="s">
        <v>11</v>
      </c>
      <c r="N342" s="63" t="s">
        <v>12</v>
      </c>
    </row>
    <row r="343" spans="1:14" ht="63">
      <c r="A343" s="68">
        <v>7</v>
      </c>
      <c r="B343" s="63" t="s">
        <v>576</v>
      </c>
      <c r="C343" s="11">
        <v>2500000</v>
      </c>
      <c r="D343" s="59">
        <v>1</v>
      </c>
      <c r="E343" s="59">
        <v>2500000</v>
      </c>
      <c r="F343" s="11"/>
      <c r="G343" s="11">
        <f t="shared" ref="G343:G345" si="25">E343+F343</f>
        <v>2500000</v>
      </c>
      <c r="H343" s="69" t="s">
        <v>210</v>
      </c>
      <c r="I343" s="67" t="s">
        <v>211</v>
      </c>
      <c r="J343" s="67" t="s">
        <v>212</v>
      </c>
      <c r="K343" s="67" t="s">
        <v>36</v>
      </c>
      <c r="L343" s="63" t="s">
        <v>10</v>
      </c>
      <c r="M343" s="63" t="s">
        <v>13</v>
      </c>
      <c r="N343" s="63" t="s">
        <v>14</v>
      </c>
    </row>
    <row r="344" spans="1:14" ht="63">
      <c r="A344" s="68">
        <v>7</v>
      </c>
      <c r="B344" s="63" t="s">
        <v>577</v>
      </c>
      <c r="C344" s="11">
        <v>2000000</v>
      </c>
      <c r="D344" s="59">
        <v>1</v>
      </c>
      <c r="E344" s="59">
        <v>2000000</v>
      </c>
      <c r="F344" s="11"/>
      <c r="G344" s="11">
        <f t="shared" si="25"/>
        <v>2000000</v>
      </c>
      <c r="H344" s="69" t="s">
        <v>210</v>
      </c>
      <c r="I344" s="67" t="s">
        <v>211</v>
      </c>
      <c r="J344" s="67" t="s">
        <v>212</v>
      </c>
      <c r="K344" s="67" t="s">
        <v>36</v>
      </c>
      <c r="L344" s="63" t="s">
        <v>10</v>
      </c>
      <c r="M344" s="63" t="s">
        <v>13</v>
      </c>
      <c r="N344" s="63" t="s">
        <v>14</v>
      </c>
    </row>
    <row r="345" spans="1:14" ht="63">
      <c r="A345" s="68">
        <v>7</v>
      </c>
      <c r="B345" s="63" t="s">
        <v>578</v>
      </c>
      <c r="C345" s="11">
        <v>1000000</v>
      </c>
      <c r="D345" s="59">
        <v>2</v>
      </c>
      <c r="E345" s="59">
        <v>2000000</v>
      </c>
      <c r="F345" s="11"/>
      <c r="G345" s="11">
        <f t="shared" si="25"/>
        <v>2000000</v>
      </c>
      <c r="H345" s="69" t="s">
        <v>210</v>
      </c>
      <c r="I345" s="67" t="s">
        <v>211</v>
      </c>
      <c r="J345" s="67" t="s">
        <v>212</v>
      </c>
      <c r="K345" s="67" t="s">
        <v>36</v>
      </c>
      <c r="L345" s="63" t="s">
        <v>10</v>
      </c>
      <c r="M345" s="63" t="s">
        <v>13</v>
      </c>
      <c r="N345" s="63" t="s">
        <v>14</v>
      </c>
    </row>
    <row r="346" spans="1:14" ht="63">
      <c r="A346" s="68">
        <v>7</v>
      </c>
      <c r="B346" s="63" t="s">
        <v>579</v>
      </c>
      <c r="C346" s="11">
        <v>700000</v>
      </c>
      <c r="D346" s="59">
        <v>1</v>
      </c>
      <c r="E346" s="59">
        <v>700000</v>
      </c>
      <c r="F346" s="11"/>
      <c r="G346" s="11">
        <f t="shared" ref="G346:G367" si="26">E346+F346</f>
        <v>700000</v>
      </c>
      <c r="H346" s="69" t="s">
        <v>210</v>
      </c>
      <c r="I346" s="67" t="s">
        <v>211</v>
      </c>
      <c r="J346" s="67" t="s">
        <v>212</v>
      </c>
      <c r="K346" s="67" t="s">
        <v>36</v>
      </c>
      <c r="L346" s="63" t="s">
        <v>10</v>
      </c>
      <c r="M346" s="63" t="s">
        <v>13</v>
      </c>
      <c r="N346" s="63" t="s">
        <v>14</v>
      </c>
    </row>
    <row r="347" spans="1:14" ht="63">
      <c r="A347" s="68">
        <v>7</v>
      </c>
      <c r="B347" s="63" t="s">
        <v>580</v>
      </c>
      <c r="C347" s="11">
        <v>500000</v>
      </c>
      <c r="D347" s="59">
        <v>2</v>
      </c>
      <c r="E347" s="59">
        <v>1000000</v>
      </c>
      <c r="F347" s="11"/>
      <c r="G347" s="11">
        <f t="shared" si="26"/>
        <v>1000000</v>
      </c>
      <c r="H347" s="69" t="s">
        <v>210</v>
      </c>
      <c r="I347" s="67" t="s">
        <v>211</v>
      </c>
      <c r="J347" s="67" t="s">
        <v>212</v>
      </c>
      <c r="K347" s="67" t="s">
        <v>36</v>
      </c>
      <c r="L347" s="63" t="s">
        <v>10</v>
      </c>
      <c r="M347" s="63" t="s">
        <v>13</v>
      </c>
      <c r="N347" s="63" t="s">
        <v>14</v>
      </c>
    </row>
    <row r="348" spans="1:14" ht="63">
      <c r="A348" s="68">
        <v>7</v>
      </c>
      <c r="B348" s="63" t="s">
        <v>581</v>
      </c>
      <c r="C348" s="11">
        <v>300000</v>
      </c>
      <c r="D348" s="59">
        <v>2</v>
      </c>
      <c r="E348" s="59">
        <v>600000</v>
      </c>
      <c r="F348" s="11"/>
      <c r="G348" s="11">
        <f t="shared" si="26"/>
        <v>600000</v>
      </c>
      <c r="H348" s="69" t="s">
        <v>210</v>
      </c>
      <c r="I348" s="67" t="s">
        <v>211</v>
      </c>
      <c r="J348" s="67" t="s">
        <v>212</v>
      </c>
      <c r="K348" s="67" t="s">
        <v>36</v>
      </c>
      <c r="L348" s="63" t="s">
        <v>10</v>
      </c>
      <c r="M348" s="63" t="s">
        <v>13</v>
      </c>
      <c r="N348" s="63" t="s">
        <v>14</v>
      </c>
    </row>
    <row r="349" spans="1:14" ht="63">
      <c r="A349" s="68">
        <v>7</v>
      </c>
      <c r="B349" s="63" t="s">
        <v>582</v>
      </c>
      <c r="C349" s="11">
        <v>450000</v>
      </c>
      <c r="D349" s="59">
        <v>1</v>
      </c>
      <c r="E349" s="59">
        <v>450000</v>
      </c>
      <c r="F349" s="11"/>
      <c r="G349" s="11">
        <f t="shared" si="26"/>
        <v>450000</v>
      </c>
      <c r="H349" s="69" t="s">
        <v>210</v>
      </c>
      <c r="I349" s="67" t="s">
        <v>211</v>
      </c>
      <c r="J349" s="67" t="s">
        <v>212</v>
      </c>
      <c r="K349" s="67" t="s">
        <v>36</v>
      </c>
      <c r="L349" s="63" t="s">
        <v>10</v>
      </c>
      <c r="M349" s="63" t="s">
        <v>13</v>
      </c>
      <c r="N349" s="63" t="s">
        <v>14</v>
      </c>
    </row>
    <row r="350" spans="1:14" ht="63">
      <c r="A350" s="68">
        <v>7</v>
      </c>
      <c r="B350" s="63" t="s">
        <v>583</v>
      </c>
      <c r="C350" s="11">
        <v>150000</v>
      </c>
      <c r="D350" s="59">
        <v>2</v>
      </c>
      <c r="E350" s="59">
        <v>300000</v>
      </c>
      <c r="F350" s="11"/>
      <c r="G350" s="11">
        <f t="shared" si="26"/>
        <v>300000</v>
      </c>
      <c r="H350" s="69" t="s">
        <v>210</v>
      </c>
      <c r="I350" s="67" t="s">
        <v>211</v>
      </c>
      <c r="J350" s="67" t="s">
        <v>212</v>
      </c>
      <c r="K350" s="67" t="s">
        <v>36</v>
      </c>
      <c r="L350" s="63" t="s">
        <v>10</v>
      </c>
      <c r="M350" s="63" t="s">
        <v>13</v>
      </c>
      <c r="N350" s="63" t="s">
        <v>14</v>
      </c>
    </row>
    <row r="351" spans="1:14" ht="63">
      <c r="A351" s="68">
        <v>7</v>
      </c>
      <c r="B351" s="63" t="s">
        <v>584</v>
      </c>
      <c r="C351" s="11">
        <v>50000</v>
      </c>
      <c r="D351" s="59">
        <v>4</v>
      </c>
      <c r="E351" s="59">
        <v>200000</v>
      </c>
      <c r="F351" s="11"/>
      <c r="G351" s="11">
        <f t="shared" si="26"/>
        <v>200000</v>
      </c>
      <c r="H351" s="69" t="s">
        <v>210</v>
      </c>
      <c r="I351" s="67" t="s">
        <v>211</v>
      </c>
      <c r="J351" s="67" t="s">
        <v>212</v>
      </c>
      <c r="K351" s="67" t="s">
        <v>36</v>
      </c>
      <c r="L351" s="63" t="s">
        <v>10</v>
      </c>
      <c r="M351" s="63" t="s">
        <v>13</v>
      </c>
      <c r="N351" s="63" t="s">
        <v>14</v>
      </c>
    </row>
    <row r="352" spans="1:14" ht="42">
      <c r="A352" s="68">
        <v>7</v>
      </c>
      <c r="B352" s="63" t="s">
        <v>585</v>
      </c>
      <c r="C352" s="11">
        <v>4000000</v>
      </c>
      <c r="D352" s="59">
        <v>1</v>
      </c>
      <c r="E352" s="59">
        <v>4000000</v>
      </c>
      <c r="F352" s="11"/>
      <c r="G352" s="11">
        <f t="shared" si="26"/>
        <v>4000000</v>
      </c>
      <c r="H352" s="69" t="s">
        <v>233</v>
      </c>
      <c r="I352" s="67" t="s">
        <v>234</v>
      </c>
      <c r="J352" s="67" t="s">
        <v>17</v>
      </c>
      <c r="K352" s="67" t="s">
        <v>36</v>
      </c>
      <c r="L352" s="63" t="s">
        <v>10</v>
      </c>
      <c r="M352" s="63" t="s">
        <v>11</v>
      </c>
      <c r="N352" s="63" t="s">
        <v>12</v>
      </c>
    </row>
    <row r="353" spans="1:14" ht="42">
      <c r="A353" s="68">
        <v>7</v>
      </c>
      <c r="B353" s="63" t="s">
        <v>586</v>
      </c>
      <c r="C353" s="11">
        <v>2527000</v>
      </c>
      <c r="D353" s="59">
        <v>1</v>
      </c>
      <c r="E353" s="59">
        <v>2527000</v>
      </c>
      <c r="F353" s="11"/>
      <c r="G353" s="11">
        <f t="shared" si="26"/>
        <v>2527000</v>
      </c>
      <c r="H353" s="69" t="s">
        <v>233</v>
      </c>
      <c r="I353" s="67" t="s">
        <v>234</v>
      </c>
      <c r="J353" s="67" t="s">
        <v>17</v>
      </c>
      <c r="K353" s="67" t="s">
        <v>36</v>
      </c>
      <c r="L353" s="63" t="s">
        <v>10</v>
      </c>
      <c r="M353" s="63" t="s">
        <v>11</v>
      </c>
      <c r="N353" s="63" t="s">
        <v>12</v>
      </c>
    </row>
    <row r="354" spans="1:14" ht="42">
      <c r="A354" s="68">
        <v>7</v>
      </c>
      <c r="B354" s="63" t="s">
        <v>587</v>
      </c>
      <c r="C354" s="11">
        <v>1323000</v>
      </c>
      <c r="D354" s="59">
        <v>1</v>
      </c>
      <c r="E354" s="59">
        <v>1323000</v>
      </c>
      <c r="F354" s="11"/>
      <c r="G354" s="11">
        <f t="shared" si="26"/>
        <v>1323000</v>
      </c>
      <c r="H354" s="69" t="s">
        <v>233</v>
      </c>
      <c r="I354" s="67" t="s">
        <v>234</v>
      </c>
      <c r="J354" s="67" t="s">
        <v>17</v>
      </c>
      <c r="K354" s="67" t="s">
        <v>36</v>
      </c>
      <c r="L354" s="63" t="s">
        <v>10</v>
      </c>
      <c r="M354" s="63" t="s">
        <v>11</v>
      </c>
      <c r="N354" s="63" t="s">
        <v>12</v>
      </c>
    </row>
    <row r="355" spans="1:14" ht="42">
      <c r="A355" s="68">
        <v>7</v>
      </c>
      <c r="B355" s="63" t="s">
        <v>588</v>
      </c>
      <c r="C355" s="11">
        <v>805000</v>
      </c>
      <c r="D355" s="59">
        <v>1</v>
      </c>
      <c r="E355" s="59">
        <v>805000</v>
      </c>
      <c r="F355" s="11"/>
      <c r="G355" s="11">
        <f t="shared" si="26"/>
        <v>805000</v>
      </c>
      <c r="H355" s="69" t="s">
        <v>233</v>
      </c>
      <c r="I355" s="67" t="s">
        <v>234</v>
      </c>
      <c r="J355" s="67" t="s">
        <v>17</v>
      </c>
      <c r="K355" s="67" t="s">
        <v>36</v>
      </c>
      <c r="L355" s="63" t="s">
        <v>10</v>
      </c>
      <c r="M355" s="63" t="s">
        <v>11</v>
      </c>
      <c r="N355" s="63" t="s">
        <v>12</v>
      </c>
    </row>
    <row r="356" spans="1:14" ht="42">
      <c r="A356" s="68">
        <v>7</v>
      </c>
      <c r="B356" s="63" t="s">
        <v>589</v>
      </c>
      <c r="C356" s="11">
        <v>268000</v>
      </c>
      <c r="D356" s="59">
        <v>1</v>
      </c>
      <c r="E356" s="59">
        <v>268000</v>
      </c>
      <c r="F356" s="11"/>
      <c r="G356" s="11">
        <f t="shared" si="26"/>
        <v>268000</v>
      </c>
      <c r="H356" s="69" t="s">
        <v>233</v>
      </c>
      <c r="I356" s="67" t="s">
        <v>234</v>
      </c>
      <c r="J356" s="67" t="s">
        <v>17</v>
      </c>
      <c r="K356" s="67" t="s">
        <v>36</v>
      </c>
      <c r="L356" s="63" t="s">
        <v>10</v>
      </c>
      <c r="M356" s="63" t="s">
        <v>11</v>
      </c>
      <c r="N356" s="63" t="s">
        <v>12</v>
      </c>
    </row>
    <row r="357" spans="1:14" ht="42">
      <c r="A357" s="68">
        <v>7</v>
      </c>
      <c r="B357" s="63" t="s">
        <v>590</v>
      </c>
      <c r="C357" s="11">
        <v>272000</v>
      </c>
      <c r="D357" s="59">
        <v>1</v>
      </c>
      <c r="E357" s="59">
        <v>272000</v>
      </c>
      <c r="F357" s="11"/>
      <c r="G357" s="11">
        <f t="shared" si="26"/>
        <v>272000</v>
      </c>
      <c r="H357" s="69" t="s">
        <v>233</v>
      </c>
      <c r="I357" s="67" t="s">
        <v>234</v>
      </c>
      <c r="J357" s="67" t="s">
        <v>17</v>
      </c>
      <c r="K357" s="67" t="s">
        <v>36</v>
      </c>
      <c r="L357" s="63" t="s">
        <v>10</v>
      </c>
      <c r="M357" s="63" t="s">
        <v>11</v>
      </c>
      <c r="N357" s="63" t="s">
        <v>12</v>
      </c>
    </row>
    <row r="358" spans="1:14" ht="63">
      <c r="A358" s="68">
        <v>7</v>
      </c>
      <c r="B358" s="63" t="s">
        <v>591</v>
      </c>
      <c r="C358" s="11">
        <v>3600000</v>
      </c>
      <c r="D358" s="59">
        <v>2</v>
      </c>
      <c r="E358" s="59">
        <v>7200000</v>
      </c>
      <c r="F358" s="11"/>
      <c r="G358" s="11">
        <f t="shared" si="26"/>
        <v>7200000</v>
      </c>
      <c r="H358" s="69" t="s">
        <v>233</v>
      </c>
      <c r="I358" s="67" t="s">
        <v>234</v>
      </c>
      <c r="J358" s="67" t="s">
        <v>17</v>
      </c>
      <c r="K358" s="67" t="s">
        <v>36</v>
      </c>
      <c r="L358" s="63" t="s">
        <v>10</v>
      </c>
      <c r="M358" s="63" t="s">
        <v>11</v>
      </c>
      <c r="N358" s="63" t="s">
        <v>12</v>
      </c>
    </row>
    <row r="359" spans="1:14" ht="63">
      <c r="A359" s="68">
        <v>7</v>
      </c>
      <c r="B359" s="63" t="s">
        <v>592</v>
      </c>
      <c r="C359" s="11">
        <v>450000</v>
      </c>
      <c r="D359" s="59">
        <v>1</v>
      </c>
      <c r="E359" s="59">
        <v>450000</v>
      </c>
      <c r="F359" s="11"/>
      <c r="G359" s="11">
        <f t="shared" si="26"/>
        <v>450000</v>
      </c>
      <c r="H359" s="69" t="s">
        <v>233</v>
      </c>
      <c r="I359" s="67" t="s">
        <v>234</v>
      </c>
      <c r="J359" s="67" t="s">
        <v>17</v>
      </c>
      <c r="K359" s="67" t="s">
        <v>36</v>
      </c>
      <c r="L359" s="63" t="s">
        <v>10</v>
      </c>
      <c r="M359" s="63" t="s">
        <v>11</v>
      </c>
      <c r="N359" s="63" t="s">
        <v>12</v>
      </c>
    </row>
    <row r="360" spans="1:14" ht="42">
      <c r="A360" s="68">
        <v>7</v>
      </c>
      <c r="B360" s="63" t="s">
        <v>593</v>
      </c>
      <c r="C360" s="11">
        <v>50000</v>
      </c>
      <c r="D360" s="59">
        <v>1</v>
      </c>
      <c r="E360" s="59">
        <v>50000</v>
      </c>
      <c r="F360" s="11"/>
      <c r="G360" s="11">
        <f t="shared" si="26"/>
        <v>50000</v>
      </c>
      <c r="H360" s="69" t="s">
        <v>233</v>
      </c>
      <c r="I360" s="67" t="s">
        <v>234</v>
      </c>
      <c r="J360" s="67" t="s">
        <v>17</v>
      </c>
      <c r="K360" s="67" t="s">
        <v>36</v>
      </c>
      <c r="L360" s="63" t="s">
        <v>10</v>
      </c>
      <c r="M360" s="63" t="s">
        <v>11</v>
      </c>
      <c r="N360" s="63" t="s">
        <v>12</v>
      </c>
    </row>
    <row r="361" spans="1:14" ht="63">
      <c r="A361" s="68">
        <v>7</v>
      </c>
      <c r="B361" s="63" t="s">
        <v>594</v>
      </c>
      <c r="C361" s="11">
        <v>55000</v>
      </c>
      <c r="D361" s="59">
        <v>1</v>
      </c>
      <c r="E361" s="59">
        <v>55000</v>
      </c>
      <c r="F361" s="11"/>
      <c r="G361" s="11">
        <f t="shared" si="26"/>
        <v>55000</v>
      </c>
      <c r="H361" s="69" t="s">
        <v>233</v>
      </c>
      <c r="I361" s="67" t="s">
        <v>234</v>
      </c>
      <c r="J361" s="67" t="s">
        <v>17</v>
      </c>
      <c r="K361" s="67" t="s">
        <v>36</v>
      </c>
      <c r="L361" s="63" t="s">
        <v>10</v>
      </c>
      <c r="M361" s="63" t="s">
        <v>11</v>
      </c>
      <c r="N361" s="63" t="s">
        <v>12</v>
      </c>
    </row>
    <row r="362" spans="1:14" ht="42">
      <c r="A362" s="68">
        <v>7</v>
      </c>
      <c r="B362" s="63" t="s">
        <v>595</v>
      </c>
      <c r="C362" s="11">
        <v>930000</v>
      </c>
      <c r="D362" s="59">
        <v>1</v>
      </c>
      <c r="E362" s="59">
        <v>930000</v>
      </c>
      <c r="F362" s="11"/>
      <c r="G362" s="11">
        <f t="shared" si="26"/>
        <v>930000</v>
      </c>
      <c r="H362" s="69" t="s">
        <v>233</v>
      </c>
      <c r="I362" s="67" t="s">
        <v>234</v>
      </c>
      <c r="J362" s="67" t="s">
        <v>17</v>
      </c>
      <c r="K362" s="67" t="s">
        <v>36</v>
      </c>
      <c r="L362" s="63" t="s">
        <v>10</v>
      </c>
      <c r="M362" s="63" t="s">
        <v>11</v>
      </c>
      <c r="N362" s="63" t="s">
        <v>12</v>
      </c>
    </row>
    <row r="363" spans="1:14" ht="42">
      <c r="A363" s="68">
        <v>7</v>
      </c>
      <c r="B363" s="63" t="s">
        <v>596</v>
      </c>
      <c r="C363" s="11">
        <v>64000</v>
      </c>
      <c r="D363" s="59">
        <v>1</v>
      </c>
      <c r="E363" s="59">
        <v>64000</v>
      </c>
      <c r="F363" s="11"/>
      <c r="G363" s="11">
        <f t="shared" si="26"/>
        <v>64000</v>
      </c>
      <c r="H363" s="69" t="s">
        <v>233</v>
      </c>
      <c r="I363" s="67" t="s">
        <v>234</v>
      </c>
      <c r="J363" s="67" t="s">
        <v>17</v>
      </c>
      <c r="K363" s="67" t="s">
        <v>36</v>
      </c>
      <c r="L363" s="63" t="s">
        <v>10</v>
      </c>
      <c r="M363" s="63" t="s">
        <v>11</v>
      </c>
      <c r="N363" s="63" t="s">
        <v>12</v>
      </c>
    </row>
    <row r="364" spans="1:14" ht="42">
      <c r="A364" s="68">
        <v>7</v>
      </c>
      <c r="B364" s="63" t="s">
        <v>597</v>
      </c>
      <c r="C364" s="11">
        <v>3000</v>
      </c>
      <c r="D364" s="59">
        <v>10</v>
      </c>
      <c r="E364" s="59">
        <v>30000</v>
      </c>
      <c r="F364" s="11"/>
      <c r="G364" s="11">
        <f t="shared" si="26"/>
        <v>30000</v>
      </c>
      <c r="H364" s="69" t="s">
        <v>233</v>
      </c>
      <c r="I364" s="67" t="s">
        <v>234</v>
      </c>
      <c r="J364" s="67" t="s">
        <v>17</v>
      </c>
      <c r="K364" s="67" t="s">
        <v>36</v>
      </c>
      <c r="L364" s="63" t="s">
        <v>10</v>
      </c>
      <c r="M364" s="63" t="s">
        <v>11</v>
      </c>
      <c r="N364" s="63" t="s">
        <v>12</v>
      </c>
    </row>
    <row r="365" spans="1:14" ht="63">
      <c r="A365" s="68">
        <v>7</v>
      </c>
      <c r="B365" s="63" t="s">
        <v>598</v>
      </c>
      <c r="C365" s="11">
        <v>75000</v>
      </c>
      <c r="D365" s="59">
        <v>1</v>
      </c>
      <c r="E365" s="59">
        <v>75000</v>
      </c>
      <c r="F365" s="11"/>
      <c r="G365" s="11">
        <f t="shared" si="26"/>
        <v>75000</v>
      </c>
      <c r="H365" s="69" t="s">
        <v>233</v>
      </c>
      <c r="I365" s="67" t="s">
        <v>234</v>
      </c>
      <c r="J365" s="67" t="s">
        <v>17</v>
      </c>
      <c r="K365" s="67" t="s">
        <v>36</v>
      </c>
      <c r="L365" s="63" t="s">
        <v>10</v>
      </c>
      <c r="M365" s="63" t="s">
        <v>11</v>
      </c>
      <c r="N365" s="63" t="s">
        <v>12</v>
      </c>
    </row>
    <row r="366" spans="1:14" ht="42">
      <c r="A366" s="68">
        <v>7</v>
      </c>
      <c r="B366" s="63" t="s">
        <v>599</v>
      </c>
      <c r="C366" s="11">
        <v>250000</v>
      </c>
      <c r="D366" s="59">
        <v>1</v>
      </c>
      <c r="E366" s="59">
        <v>250000</v>
      </c>
      <c r="F366" s="11"/>
      <c r="G366" s="11">
        <f t="shared" si="26"/>
        <v>250000</v>
      </c>
      <c r="H366" s="69" t="s">
        <v>233</v>
      </c>
      <c r="I366" s="67" t="s">
        <v>234</v>
      </c>
      <c r="J366" s="67" t="s">
        <v>17</v>
      </c>
      <c r="K366" s="67" t="s">
        <v>36</v>
      </c>
      <c r="L366" s="63" t="s">
        <v>10</v>
      </c>
      <c r="M366" s="63" t="s">
        <v>11</v>
      </c>
      <c r="N366" s="63" t="s">
        <v>12</v>
      </c>
    </row>
    <row r="367" spans="1:14" ht="84">
      <c r="A367" s="68">
        <v>7</v>
      </c>
      <c r="B367" s="63" t="s">
        <v>600</v>
      </c>
      <c r="C367" s="11">
        <v>60000000</v>
      </c>
      <c r="D367" s="59">
        <v>1</v>
      </c>
      <c r="E367" s="59">
        <v>60000000</v>
      </c>
      <c r="F367" s="11"/>
      <c r="G367" s="11">
        <f t="shared" si="26"/>
        <v>60000000</v>
      </c>
      <c r="H367" s="64" t="s">
        <v>37</v>
      </c>
      <c r="I367" s="64" t="s">
        <v>36</v>
      </c>
      <c r="J367" s="64" t="s">
        <v>38</v>
      </c>
      <c r="K367" s="64" t="s">
        <v>36</v>
      </c>
      <c r="L367" s="63" t="s">
        <v>10</v>
      </c>
      <c r="M367" s="63" t="s">
        <v>11</v>
      </c>
      <c r="N367" s="63" t="s">
        <v>12</v>
      </c>
    </row>
    <row r="368" spans="1:14" ht="42">
      <c r="A368" s="66">
        <v>7</v>
      </c>
      <c r="B368" s="63" t="s">
        <v>601</v>
      </c>
      <c r="C368" s="11">
        <v>460000</v>
      </c>
      <c r="D368" s="59">
        <v>1</v>
      </c>
      <c r="E368" s="59">
        <v>460000</v>
      </c>
      <c r="F368" s="11"/>
      <c r="G368" s="11">
        <f t="shared" ref="G368:G373" si="27">E368+F368</f>
        <v>460000</v>
      </c>
      <c r="H368" s="64" t="s">
        <v>119</v>
      </c>
      <c r="I368" s="64" t="s">
        <v>120</v>
      </c>
      <c r="J368" s="64" t="s">
        <v>120</v>
      </c>
      <c r="K368" s="64" t="s">
        <v>31</v>
      </c>
      <c r="L368" s="63" t="s">
        <v>10</v>
      </c>
      <c r="M368" s="63" t="s">
        <v>11</v>
      </c>
      <c r="N368" s="63" t="s">
        <v>12</v>
      </c>
    </row>
    <row r="369" spans="1:14" ht="63">
      <c r="A369" s="66">
        <v>7</v>
      </c>
      <c r="B369" s="63" t="s">
        <v>602</v>
      </c>
      <c r="C369" s="11">
        <v>5000000</v>
      </c>
      <c r="D369" s="59">
        <v>1</v>
      </c>
      <c r="E369" s="59">
        <v>5000000</v>
      </c>
      <c r="F369" s="11"/>
      <c r="G369" s="11">
        <f t="shared" si="27"/>
        <v>5000000</v>
      </c>
      <c r="H369" s="64" t="s">
        <v>117</v>
      </c>
      <c r="I369" s="64" t="s">
        <v>116</v>
      </c>
      <c r="J369" s="64" t="s">
        <v>118</v>
      </c>
      <c r="K369" s="64" t="s">
        <v>21</v>
      </c>
      <c r="L369" s="63" t="s">
        <v>10</v>
      </c>
      <c r="M369" s="63" t="s">
        <v>11</v>
      </c>
      <c r="N369" s="63" t="s">
        <v>12</v>
      </c>
    </row>
    <row r="370" spans="1:14" ht="63">
      <c r="A370" s="66">
        <v>7</v>
      </c>
      <c r="B370" s="63" t="s">
        <v>603</v>
      </c>
      <c r="C370" s="11">
        <v>1500000</v>
      </c>
      <c r="D370" s="59">
        <v>1</v>
      </c>
      <c r="E370" s="59">
        <v>1500000</v>
      </c>
      <c r="F370" s="11"/>
      <c r="G370" s="11">
        <f t="shared" si="27"/>
        <v>1500000</v>
      </c>
      <c r="H370" s="64" t="s">
        <v>42</v>
      </c>
      <c r="I370" s="64" t="s">
        <v>15</v>
      </c>
      <c r="J370" s="64" t="s">
        <v>43</v>
      </c>
      <c r="K370" s="64" t="s">
        <v>31</v>
      </c>
      <c r="L370" s="63" t="s">
        <v>10</v>
      </c>
      <c r="M370" s="63" t="s">
        <v>11</v>
      </c>
      <c r="N370" s="63" t="s">
        <v>12</v>
      </c>
    </row>
    <row r="371" spans="1:14" ht="42">
      <c r="A371" s="66">
        <v>7</v>
      </c>
      <c r="B371" s="63" t="s">
        <v>604</v>
      </c>
      <c r="C371" s="11">
        <v>1800000</v>
      </c>
      <c r="D371" s="59">
        <v>1</v>
      </c>
      <c r="E371" s="59">
        <v>1800000</v>
      </c>
      <c r="F371" s="11"/>
      <c r="G371" s="11">
        <f t="shared" si="27"/>
        <v>1800000</v>
      </c>
      <c r="H371" s="64" t="s">
        <v>42</v>
      </c>
      <c r="I371" s="64" t="s">
        <v>15</v>
      </c>
      <c r="J371" s="64" t="s">
        <v>43</v>
      </c>
      <c r="K371" s="64" t="s">
        <v>31</v>
      </c>
      <c r="L371" s="63" t="s">
        <v>10</v>
      </c>
      <c r="M371" s="63" t="s">
        <v>11</v>
      </c>
      <c r="N371" s="63" t="s">
        <v>12</v>
      </c>
    </row>
    <row r="372" spans="1:14" ht="63">
      <c r="A372" s="66">
        <v>7</v>
      </c>
      <c r="B372" s="63" t="s">
        <v>659</v>
      </c>
      <c r="C372" s="11">
        <v>1300000</v>
      </c>
      <c r="D372" s="59">
        <v>1</v>
      </c>
      <c r="E372" s="59">
        <v>1300000</v>
      </c>
      <c r="F372" s="11"/>
      <c r="G372" s="11">
        <f t="shared" si="27"/>
        <v>1300000</v>
      </c>
      <c r="H372" s="64" t="s">
        <v>42</v>
      </c>
      <c r="I372" s="64" t="s">
        <v>15</v>
      </c>
      <c r="J372" s="64" t="s">
        <v>43</v>
      </c>
      <c r="K372" s="64" t="s">
        <v>31</v>
      </c>
      <c r="L372" s="63" t="s">
        <v>10</v>
      </c>
      <c r="M372" s="63" t="s">
        <v>11</v>
      </c>
      <c r="N372" s="63" t="s">
        <v>12</v>
      </c>
    </row>
    <row r="373" spans="1:14" ht="84">
      <c r="A373" s="66">
        <v>7</v>
      </c>
      <c r="B373" s="63" t="s">
        <v>605</v>
      </c>
      <c r="C373" s="11">
        <v>2500000</v>
      </c>
      <c r="D373" s="59">
        <v>1</v>
      </c>
      <c r="E373" s="59">
        <v>2500000</v>
      </c>
      <c r="F373" s="11"/>
      <c r="G373" s="11">
        <f t="shared" si="27"/>
        <v>2500000</v>
      </c>
      <c r="H373" s="64" t="s">
        <v>42</v>
      </c>
      <c r="I373" s="64" t="s">
        <v>15</v>
      </c>
      <c r="J373" s="64" t="s">
        <v>43</v>
      </c>
      <c r="K373" s="64" t="s">
        <v>31</v>
      </c>
      <c r="L373" s="63" t="s">
        <v>10</v>
      </c>
      <c r="M373" s="63" t="s">
        <v>11</v>
      </c>
      <c r="N373" s="63" t="s">
        <v>12</v>
      </c>
    </row>
    <row r="374" spans="1:14" ht="42">
      <c r="A374" s="66">
        <v>7</v>
      </c>
      <c r="B374" s="63" t="s">
        <v>606</v>
      </c>
      <c r="C374" s="11">
        <v>1400000</v>
      </c>
      <c r="D374" s="59">
        <v>1</v>
      </c>
      <c r="E374" s="59">
        <v>1400000</v>
      </c>
      <c r="F374" s="11"/>
      <c r="G374" s="11">
        <f t="shared" ref="G374:G375" si="28">E374+F374</f>
        <v>1400000</v>
      </c>
      <c r="H374" s="64" t="s">
        <v>242</v>
      </c>
      <c r="I374" s="64" t="s">
        <v>15</v>
      </c>
      <c r="J374" s="64" t="s">
        <v>243</v>
      </c>
      <c r="K374" s="64" t="s">
        <v>35</v>
      </c>
      <c r="L374" s="63" t="s">
        <v>10</v>
      </c>
      <c r="M374" s="63" t="s">
        <v>11</v>
      </c>
      <c r="N374" s="63" t="s">
        <v>12</v>
      </c>
    </row>
    <row r="375" spans="1:14" ht="42">
      <c r="A375" s="66">
        <v>7</v>
      </c>
      <c r="B375" s="63" t="s">
        <v>607</v>
      </c>
      <c r="C375" s="11">
        <v>2350000</v>
      </c>
      <c r="D375" s="59">
        <v>1</v>
      </c>
      <c r="E375" s="59">
        <v>2350000</v>
      </c>
      <c r="F375" s="11"/>
      <c r="G375" s="11">
        <f t="shared" si="28"/>
        <v>2350000</v>
      </c>
      <c r="H375" s="64" t="s">
        <v>173</v>
      </c>
      <c r="I375" s="64" t="s">
        <v>15</v>
      </c>
      <c r="J375" s="64" t="s">
        <v>144</v>
      </c>
      <c r="K375" s="64" t="s">
        <v>35</v>
      </c>
      <c r="L375" s="63" t="s">
        <v>10</v>
      </c>
      <c r="M375" s="63" t="s">
        <v>11</v>
      </c>
      <c r="N375" s="63" t="s">
        <v>12</v>
      </c>
    </row>
    <row r="376" spans="1:14" ht="42">
      <c r="A376" s="66">
        <v>7</v>
      </c>
      <c r="B376" s="63" t="s">
        <v>608</v>
      </c>
      <c r="C376" s="11">
        <v>22500000</v>
      </c>
      <c r="D376" s="59">
        <v>1</v>
      </c>
      <c r="E376" s="59">
        <v>22500000</v>
      </c>
      <c r="F376" s="59">
        <v>127500000</v>
      </c>
      <c r="G376" s="11">
        <f>E376+F376</f>
        <v>150000000</v>
      </c>
      <c r="H376" s="64" t="s">
        <v>42</v>
      </c>
      <c r="I376" s="64" t="s">
        <v>15</v>
      </c>
      <c r="J376" s="64" t="s">
        <v>43</v>
      </c>
      <c r="K376" s="64" t="s">
        <v>31</v>
      </c>
      <c r="L376" s="63" t="s">
        <v>10</v>
      </c>
      <c r="M376" s="63" t="s">
        <v>11</v>
      </c>
      <c r="N376" s="63" t="s">
        <v>12</v>
      </c>
    </row>
    <row r="377" spans="1:14" ht="42">
      <c r="A377" s="66">
        <v>7</v>
      </c>
      <c r="B377" s="63" t="s">
        <v>609</v>
      </c>
      <c r="C377" s="11">
        <v>1500000</v>
      </c>
      <c r="D377" s="59">
        <v>1</v>
      </c>
      <c r="E377" s="59">
        <v>1500000</v>
      </c>
      <c r="F377" s="11"/>
      <c r="G377" s="11">
        <f t="shared" ref="G377:G381" si="29">E377+F377</f>
        <v>1500000</v>
      </c>
      <c r="H377" s="64" t="s">
        <v>117</v>
      </c>
      <c r="I377" s="64" t="s">
        <v>116</v>
      </c>
      <c r="J377" s="64" t="s">
        <v>118</v>
      </c>
      <c r="K377" s="64" t="s">
        <v>21</v>
      </c>
      <c r="L377" s="63" t="s">
        <v>10</v>
      </c>
      <c r="M377" s="63" t="s">
        <v>11</v>
      </c>
      <c r="N377" s="63" t="s">
        <v>12</v>
      </c>
    </row>
    <row r="378" spans="1:14" ht="42">
      <c r="A378" s="66">
        <v>7</v>
      </c>
      <c r="B378" s="63" t="s">
        <v>610</v>
      </c>
      <c r="C378" s="11">
        <v>6000000</v>
      </c>
      <c r="D378" s="59">
        <v>1</v>
      </c>
      <c r="E378" s="59">
        <v>6000000</v>
      </c>
      <c r="F378" s="11"/>
      <c r="G378" s="11">
        <f t="shared" si="29"/>
        <v>6000000</v>
      </c>
      <c r="H378" s="64" t="s">
        <v>42</v>
      </c>
      <c r="I378" s="64" t="s">
        <v>15</v>
      </c>
      <c r="J378" s="64" t="s">
        <v>43</v>
      </c>
      <c r="K378" s="64" t="s">
        <v>31</v>
      </c>
      <c r="L378" s="64" t="s">
        <v>10</v>
      </c>
      <c r="M378" s="64" t="s">
        <v>11</v>
      </c>
      <c r="N378" s="64" t="s">
        <v>12</v>
      </c>
    </row>
    <row r="379" spans="1:14" ht="42">
      <c r="A379" s="66">
        <v>7</v>
      </c>
      <c r="B379" s="63" t="s">
        <v>611</v>
      </c>
      <c r="C379" s="11">
        <v>1400000</v>
      </c>
      <c r="D379" s="59">
        <v>1</v>
      </c>
      <c r="E379" s="59">
        <v>1400000</v>
      </c>
      <c r="F379" s="11"/>
      <c r="G379" s="11">
        <f t="shared" si="29"/>
        <v>1400000</v>
      </c>
      <c r="H379" s="64" t="s">
        <v>37</v>
      </c>
      <c r="I379" s="64" t="s">
        <v>36</v>
      </c>
      <c r="J379" s="64" t="s">
        <v>38</v>
      </c>
      <c r="K379" s="64" t="s">
        <v>36</v>
      </c>
      <c r="L379" s="63" t="s">
        <v>10</v>
      </c>
      <c r="M379" s="63" t="s">
        <v>11</v>
      </c>
      <c r="N379" s="63" t="s">
        <v>12</v>
      </c>
    </row>
    <row r="380" spans="1:14" ht="63">
      <c r="A380" s="66">
        <v>7</v>
      </c>
      <c r="B380" s="63" t="s">
        <v>612</v>
      </c>
      <c r="C380" s="11">
        <v>1500000</v>
      </c>
      <c r="D380" s="59">
        <v>1</v>
      </c>
      <c r="E380" s="59">
        <v>1500000</v>
      </c>
      <c r="F380" s="11"/>
      <c r="G380" s="11">
        <f t="shared" si="29"/>
        <v>1500000</v>
      </c>
      <c r="H380" s="64" t="s">
        <v>117</v>
      </c>
      <c r="I380" s="64" t="s">
        <v>116</v>
      </c>
      <c r="J380" s="64" t="s">
        <v>118</v>
      </c>
      <c r="K380" s="64" t="s">
        <v>21</v>
      </c>
      <c r="L380" s="63" t="s">
        <v>10</v>
      </c>
      <c r="M380" s="63" t="s">
        <v>11</v>
      </c>
      <c r="N380" s="63" t="s">
        <v>12</v>
      </c>
    </row>
    <row r="381" spans="1:14" ht="63">
      <c r="A381" s="66">
        <v>7</v>
      </c>
      <c r="B381" s="63" t="s">
        <v>613</v>
      </c>
      <c r="C381" s="11">
        <v>2500000</v>
      </c>
      <c r="D381" s="59">
        <v>1</v>
      </c>
      <c r="E381" s="59">
        <v>2500000</v>
      </c>
      <c r="F381" s="11"/>
      <c r="G381" s="11">
        <f t="shared" si="29"/>
        <v>2500000</v>
      </c>
      <c r="H381" s="64" t="s">
        <v>117</v>
      </c>
      <c r="I381" s="64" t="s">
        <v>116</v>
      </c>
      <c r="J381" s="64" t="s">
        <v>118</v>
      </c>
      <c r="K381" s="64" t="s">
        <v>21</v>
      </c>
      <c r="L381" s="63" t="s">
        <v>10</v>
      </c>
      <c r="M381" s="63" t="s">
        <v>11</v>
      </c>
      <c r="N381" s="63" t="s">
        <v>12</v>
      </c>
    </row>
    <row r="382" spans="1:14" ht="63">
      <c r="A382" s="66">
        <v>7</v>
      </c>
      <c r="B382" s="63" t="s">
        <v>614</v>
      </c>
      <c r="C382" s="11">
        <v>4500000</v>
      </c>
      <c r="D382" s="59">
        <v>1</v>
      </c>
      <c r="E382" s="59">
        <v>4500000</v>
      </c>
      <c r="F382" s="11"/>
      <c r="G382" s="11">
        <f>E382+F382</f>
        <v>4500000</v>
      </c>
      <c r="H382" s="64" t="s">
        <v>173</v>
      </c>
      <c r="I382" s="64" t="s">
        <v>15</v>
      </c>
      <c r="J382" s="64" t="s">
        <v>144</v>
      </c>
      <c r="K382" s="64" t="s">
        <v>35</v>
      </c>
      <c r="L382" s="63" t="s">
        <v>10</v>
      </c>
      <c r="M382" s="63" t="s">
        <v>11</v>
      </c>
      <c r="N382" s="63" t="s">
        <v>12</v>
      </c>
    </row>
    <row r="383" spans="1:14" ht="63">
      <c r="A383" s="66">
        <v>7</v>
      </c>
      <c r="B383" s="63" t="s">
        <v>615</v>
      </c>
      <c r="C383" s="11">
        <v>385000</v>
      </c>
      <c r="D383" s="59">
        <v>1</v>
      </c>
      <c r="E383" s="59">
        <v>385000</v>
      </c>
      <c r="F383" s="11"/>
      <c r="G383" s="11">
        <f t="shared" ref="G383" si="30">E383+F383</f>
        <v>385000</v>
      </c>
      <c r="H383" s="64" t="s">
        <v>248</v>
      </c>
      <c r="I383" s="64" t="s">
        <v>36</v>
      </c>
      <c r="J383" s="64" t="s">
        <v>38</v>
      </c>
      <c r="K383" s="64" t="s">
        <v>36</v>
      </c>
      <c r="L383" s="63" t="s">
        <v>10</v>
      </c>
      <c r="M383" s="63" t="s">
        <v>75</v>
      </c>
      <c r="N383" s="63" t="s">
        <v>76</v>
      </c>
    </row>
    <row r="384" spans="1:14" ht="63">
      <c r="A384" s="66">
        <v>7</v>
      </c>
      <c r="B384" s="63" t="s">
        <v>616</v>
      </c>
      <c r="C384" s="11">
        <v>250000</v>
      </c>
      <c r="D384" s="59">
        <v>1</v>
      </c>
      <c r="E384" s="59">
        <v>250000</v>
      </c>
      <c r="F384" s="11"/>
      <c r="G384" s="11">
        <f t="shared" ref="G384:G404" si="31">E384+F384</f>
        <v>250000</v>
      </c>
      <c r="H384" s="64" t="s">
        <v>248</v>
      </c>
      <c r="I384" s="64" t="s">
        <v>36</v>
      </c>
      <c r="J384" s="64" t="s">
        <v>38</v>
      </c>
      <c r="K384" s="64" t="s">
        <v>36</v>
      </c>
      <c r="L384" s="63" t="s">
        <v>10</v>
      </c>
      <c r="M384" s="63" t="s">
        <v>75</v>
      </c>
      <c r="N384" s="63" t="s">
        <v>76</v>
      </c>
    </row>
    <row r="385" spans="1:14" ht="63">
      <c r="A385" s="66">
        <v>7</v>
      </c>
      <c r="B385" s="63" t="s">
        <v>617</v>
      </c>
      <c r="C385" s="11">
        <v>750000</v>
      </c>
      <c r="D385" s="59">
        <v>1</v>
      </c>
      <c r="E385" s="59">
        <v>750000</v>
      </c>
      <c r="F385" s="11"/>
      <c r="G385" s="11">
        <f t="shared" si="31"/>
        <v>750000</v>
      </c>
      <c r="H385" s="64" t="s">
        <v>248</v>
      </c>
      <c r="I385" s="64" t="s">
        <v>36</v>
      </c>
      <c r="J385" s="64" t="s">
        <v>38</v>
      </c>
      <c r="K385" s="64" t="s">
        <v>36</v>
      </c>
      <c r="L385" s="63" t="s">
        <v>10</v>
      </c>
      <c r="M385" s="63" t="s">
        <v>75</v>
      </c>
      <c r="N385" s="63" t="s">
        <v>76</v>
      </c>
    </row>
    <row r="386" spans="1:14" ht="84">
      <c r="A386" s="66">
        <v>7</v>
      </c>
      <c r="B386" s="63" t="s">
        <v>618</v>
      </c>
      <c r="C386" s="11">
        <v>120000</v>
      </c>
      <c r="D386" s="59">
        <v>1</v>
      </c>
      <c r="E386" s="59">
        <v>120000</v>
      </c>
      <c r="F386" s="11"/>
      <c r="G386" s="11">
        <f t="shared" si="31"/>
        <v>120000</v>
      </c>
      <c r="H386" s="64" t="s">
        <v>248</v>
      </c>
      <c r="I386" s="64" t="s">
        <v>36</v>
      </c>
      <c r="J386" s="64" t="s">
        <v>38</v>
      </c>
      <c r="K386" s="64" t="s">
        <v>36</v>
      </c>
      <c r="L386" s="63" t="s">
        <v>10</v>
      </c>
      <c r="M386" s="63" t="s">
        <v>75</v>
      </c>
      <c r="N386" s="63" t="s">
        <v>76</v>
      </c>
    </row>
    <row r="387" spans="1:14" ht="63">
      <c r="A387" s="66">
        <v>7</v>
      </c>
      <c r="B387" s="63" t="s">
        <v>619</v>
      </c>
      <c r="C387" s="11">
        <v>450000</v>
      </c>
      <c r="D387" s="59">
        <v>1</v>
      </c>
      <c r="E387" s="59">
        <v>450000</v>
      </c>
      <c r="F387" s="11"/>
      <c r="G387" s="11">
        <f t="shared" si="31"/>
        <v>450000</v>
      </c>
      <c r="H387" s="64" t="s">
        <v>249</v>
      </c>
      <c r="I387" s="64" t="s">
        <v>15</v>
      </c>
      <c r="J387" s="64" t="s">
        <v>144</v>
      </c>
      <c r="K387" s="64" t="s">
        <v>35</v>
      </c>
      <c r="L387" s="63" t="s">
        <v>10</v>
      </c>
      <c r="M387" s="63" t="s">
        <v>75</v>
      </c>
      <c r="N387" s="63" t="s">
        <v>76</v>
      </c>
    </row>
    <row r="388" spans="1:14" ht="84">
      <c r="A388" s="66">
        <v>7</v>
      </c>
      <c r="B388" s="63" t="s">
        <v>620</v>
      </c>
      <c r="C388" s="11">
        <v>420000</v>
      </c>
      <c r="D388" s="59">
        <v>1</v>
      </c>
      <c r="E388" s="59">
        <v>420000</v>
      </c>
      <c r="F388" s="11"/>
      <c r="G388" s="11">
        <f t="shared" si="31"/>
        <v>420000</v>
      </c>
      <c r="H388" s="64" t="s">
        <v>249</v>
      </c>
      <c r="I388" s="64" t="s">
        <v>15</v>
      </c>
      <c r="J388" s="64" t="s">
        <v>144</v>
      </c>
      <c r="K388" s="64" t="s">
        <v>35</v>
      </c>
      <c r="L388" s="63" t="s">
        <v>10</v>
      </c>
      <c r="M388" s="63" t="s">
        <v>75</v>
      </c>
      <c r="N388" s="63" t="s">
        <v>76</v>
      </c>
    </row>
    <row r="389" spans="1:14" ht="63">
      <c r="A389" s="66">
        <v>7</v>
      </c>
      <c r="B389" s="63" t="s">
        <v>621</v>
      </c>
      <c r="C389" s="11">
        <v>90000</v>
      </c>
      <c r="D389" s="59">
        <v>1</v>
      </c>
      <c r="E389" s="59">
        <v>90000</v>
      </c>
      <c r="F389" s="11"/>
      <c r="G389" s="11">
        <f t="shared" si="31"/>
        <v>90000</v>
      </c>
      <c r="H389" s="64" t="s">
        <v>249</v>
      </c>
      <c r="I389" s="64" t="s">
        <v>15</v>
      </c>
      <c r="J389" s="64" t="s">
        <v>144</v>
      </c>
      <c r="K389" s="64" t="s">
        <v>35</v>
      </c>
      <c r="L389" s="63" t="s">
        <v>10</v>
      </c>
      <c r="M389" s="63" t="s">
        <v>75</v>
      </c>
      <c r="N389" s="63" t="s">
        <v>76</v>
      </c>
    </row>
    <row r="390" spans="1:14" ht="63">
      <c r="A390" s="66">
        <v>7</v>
      </c>
      <c r="B390" s="63" t="s">
        <v>622</v>
      </c>
      <c r="C390" s="11">
        <v>65000</v>
      </c>
      <c r="D390" s="59">
        <v>1</v>
      </c>
      <c r="E390" s="59">
        <v>65000</v>
      </c>
      <c r="F390" s="11"/>
      <c r="G390" s="11">
        <f t="shared" si="31"/>
        <v>65000</v>
      </c>
      <c r="H390" s="64" t="s">
        <v>249</v>
      </c>
      <c r="I390" s="64" t="s">
        <v>15</v>
      </c>
      <c r="J390" s="64" t="s">
        <v>144</v>
      </c>
      <c r="K390" s="64" t="s">
        <v>35</v>
      </c>
      <c r="L390" s="63" t="s">
        <v>10</v>
      </c>
      <c r="M390" s="63" t="s">
        <v>75</v>
      </c>
      <c r="N390" s="63" t="s">
        <v>76</v>
      </c>
    </row>
    <row r="391" spans="1:14" ht="63">
      <c r="A391" s="66">
        <v>7</v>
      </c>
      <c r="B391" s="63" t="s">
        <v>623</v>
      </c>
      <c r="C391" s="11">
        <v>385000</v>
      </c>
      <c r="D391" s="59">
        <v>1</v>
      </c>
      <c r="E391" s="59">
        <v>385000</v>
      </c>
      <c r="F391" s="11"/>
      <c r="G391" s="11">
        <f t="shared" si="31"/>
        <v>385000</v>
      </c>
      <c r="H391" s="64" t="s">
        <v>249</v>
      </c>
      <c r="I391" s="64" t="s">
        <v>15</v>
      </c>
      <c r="J391" s="64" t="s">
        <v>144</v>
      </c>
      <c r="K391" s="64" t="s">
        <v>35</v>
      </c>
      <c r="L391" s="63" t="s">
        <v>10</v>
      </c>
      <c r="M391" s="63" t="s">
        <v>75</v>
      </c>
      <c r="N391" s="63" t="s">
        <v>76</v>
      </c>
    </row>
    <row r="392" spans="1:14" ht="84">
      <c r="A392" s="66">
        <v>7</v>
      </c>
      <c r="B392" s="63" t="s">
        <v>624</v>
      </c>
      <c r="C392" s="11">
        <v>460000</v>
      </c>
      <c r="D392" s="59">
        <v>1</v>
      </c>
      <c r="E392" s="59">
        <v>460000</v>
      </c>
      <c r="F392" s="11"/>
      <c r="G392" s="11">
        <f t="shared" si="31"/>
        <v>460000</v>
      </c>
      <c r="H392" s="64" t="s">
        <v>249</v>
      </c>
      <c r="I392" s="64" t="s">
        <v>15</v>
      </c>
      <c r="J392" s="64" t="s">
        <v>144</v>
      </c>
      <c r="K392" s="64" t="s">
        <v>35</v>
      </c>
      <c r="L392" s="63" t="s">
        <v>10</v>
      </c>
      <c r="M392" s="63" t="s">
        <v>75</v>
      </c>
      <c r="N392" s="63" t="s">
        <v>76</v>
      </c>
    </row>
    <row r="393" spans="1:14" ht="63">
      <c r="A393" s="66">
        <v>7</v>
      </c>
      <c r="B393" s="63" t="s">
        <v>625</v>
      </c>
      <c r="C393" s="11">
        <v>385000</v>
      </c>
      <c r="D393" s="59">
        <v>1</v>
      </c>
      <c r="E393" s="59">
        <v>385000</v>
      </c>
      <c r="F393" s="11"/>
      <c r="G393" s="11">
        <f t="shared" si="31"/>
        <v>385000</v>
      </c>
      <c r="H393" s="64" t="s">
        <v>250</v>
      </c>
      <c r="I393" s="64" t="s">
        <v>116</v>
      </c>
      <c r="J393" s="64" t="s">
        <v>118</v>
      </c>
      <c r="K393" s="64" t="s">
        <v>21</v>
      </c>
      <c r="L393" s="63" t="s">
        <v>10</v>
      </c>
      <c r="M393" s="63" t="s">
        <v>75</v>
      </c>
      <c r="N393" s="63" t="s">
        <v>76</v>
      </c>
    </row>
    <row r="394" spans="1:14" ht="63">
      <c r="A394" s="66">
        <v>7</v>
      </c>
      <c r="B394" s="63" t="s">
        <v>626</v>
      </c>
      <c r="C394" s="11">
        <v>250000</v>
      </c>
      <c r="D394" s="59">
        <v>1</v>
      </c>
      <c r="E394" s="59">
        <v>250000</v>
      </c>
      <c r="F394" s="11"/>
      <c r="G394" s="11">
        <f t="shared" si="31"/>
        <v>250000</v>
      </c>
      <c r="H394" s="64" t="s">
        <v>250</v>
      </c>
      <c r="I394" s="64" t="s">
        <v>116</v>
      </c>
      <c r="J394" s="64" t="s">
        <v>118</v>
      </c>
      <c r="K394" s="64" t="s">
        <v>21</v>
      </c>
      <c r="L394" s="63" t="s">
        <v>10</v>
      </c>
      <c r="M394" s="63" t="s">
        <v>75</v>
      </c>
      <c r="N394" s="63" t="s">
        <v>76</v>
      </c>
    </row>
    <row r="395" spans="1:14" ht="63">
      <c r="A395" s="66">
        <v>7</v>
      </c>
      <c r="B395" s="63" t="s">
        <v>627</v>
      </c>
      <c r="C395" s="11">
        <v>200000</v>
      </c>
      <c r="D395" s="59">
        <v>1</v>
      </c>
      <c r="E395" s="59">
        <v>200000</v>
      </c>
      <c r="F395" s="11"/>
      <c r="G395" s="11">
        <f t="shared" si="31"/>
        <v>200000</v>
      </c>
      <c r="H395" s="64" t="s">
        <v>250</v>
      </c>
      <c r="I395" s="64" t="s">
        <v>116</v>
      </c>
      <c r="J395" s="64" t="s">
        <v>118</v>
      </c>
      <c r="K395" s="64" t="s">
        <v>21</v>
      </c>
      <c r="L395" s="63" t="s">
        <v>10</v>
      </c>
      <c r="M395" s="63" t="s">
        <v>75</v>
      </c>
      <c r="N395" s="63" t="s">
        <v>76</v>
      </c>
    </row>
    <row r="396" spans="1:14" ht="84">
      <c r="A396" s="66">
        <v>7</v>
      </c>
      <c r="B396" s="63" t="s">
        <v>628</v>
      </c>
      <c r="C396" s="11">
        <v>150000</v>
      </c>
      <c r="D396" s="59">
        <v>1</v>
      </c>
      <c r="E396" s="59">
        <v>150000</v>
      </c>
      <c r="F396" s="11"/>
      <c r="G396" s="11">
        <f t="shared" si="31"/>
        <v>150000</v>
      </c>
      <c r="H396" s="64" t="s">
        <v>250</v>
      </c>
      <c r="I396" s="64" t="s">
        <v>116</v>
      </c>
      <c r="J396" s="64" t="s">
        <v>118</v>
      </c>
      <c r="K396" s="64" t="s">
        <v>21</v>
      </c>
      <c r="L396" s="63" t="s">
        <v>10</v>
      </c>
      <c r="M396" s="63" t="s">
        <v>75</v>
      </c>
      <c r="N396" s="63" t="s">
        <v>76</v>
      </c>
    </row>
    <row r="397" spans="1:14" ht="63">
      <c r="A397" s="66">
        <v>7</v>
      </c>
      <c r="B397" s="63" t="s">
        <v>629</v>
      </c>
      <c r="C397" s="11">
        <v>110000</v>
      </c>
      <c r="D397" s="59">
        <v>1</v>
      </c>
      <c r="E397" s="59">
        <v>110000</v>
      </c>
      <c r="F397" s="11"/>
      <c r="G397" s="11">
        <f t="shared" si="31"/>
        <v>110000</v>
      </c>
      <c r="H397" s="64" t="s">
        <v>250</v>
      </c>
      <c r="I397" s="64" t="s">
        <v>116</v>
      </c>
      <c r="J397" s="64" t="s">
        <v>118</v>
      </c>
      <c r="K397" s="64" t="s">
        <v>21</v>
      </c>
      <c r="L397" s="63" t="s">
        <v>10</v>
      </c>
      <c r="M397" s="63" t="s">
        <v>75</v>
      </c>
      <c r="N397" s="63" t="s">
        <v>76</v>
      </c>
    </row>
    <row r="398" spans="1:14" ht="63">
      <c r="A398" s="66">
        <v>7</v>
      </c>
      <c r="B398" s="63" t="s">
        <v>630</v>
      </c>
      <c r="C398" s="11">
        <v>450000</v>
      </c>
      <c r="D398" s="59">
        <v>1</v>
      </c>
      <c r="E398" s="59">
        <v>450000</v>
      </c>
      <c r="F398" s="11"/>
      <c r="G398" s="11">
        <f t="shared" si="31"/>
        <v>450000</v>
      </c>
      <c r="H398" s="64" t="s">
        <v>250</v>
      </c>
      <c r="I398" s="64" t="s">
        <v>116</v>
      </c>
      <c r="J398" s="64" t="s">
        <v>118</v>
      </c>
      <c r="K398" s="64" t="s">
        <v>21</v>
      </c>
      <c r="L398" s="63" t="s">
        <v>10</v>
      </c>
      <c r="M398" s="63" t="s">
        <v>75</v>
      </c>
      <c r="N398" s="63" t="s">
        <v>76</v>
      </c>
    </row>
    <row r="399" spans="1:14" ht="63">
      <c r="A399" s="66">
        <v>7</v>
      </c>
      <c r="B399" s="63" t="s">
        <v>631</v>
      </c>
      <c r="C399" s="11">
        <v>90000</v>
      </c>
      <c r="D399" s="59">
        <v>1</v>
      </c>
      <c r="E399" s="59">
        <v>90000</v>
      </c>
      <c r="F399" s="11"/>
      <c r="G399" s="11">
        <f t="shared" si="31"/>
        <v>90000</v>
      </c>
      <c r="H399" s="64" t="s">
        <v>250</v>
      </c>
      <c r="I399" s="64" t="s">
        <v>116</v>
      </c>
      <c r="J399" s="64" t="s">
        <v>118</v>
      </c>
      <c r="K399" s="64" t="s">
        <v>21</v>
      </c>
      <c r="L399" s="63" t="s">
        <v>10</v>
      </c>
      <c r="M399" s="63" t="s">
        <v>75</v>
      </c>
      <c r="N399" s="63" t="s">
        <v>76</v>
      </c>
    </row>
    <row r="400" spans="1:14" ht="63">
      <c r="A400" s="66">
        <v>7</v>
      </c>
      <c r="B400" s="63" t="s">
        <v>632</v>
      </c>
      <c r="C400" s="11">
        <v>111100</v>
      </c>
      <c r="D400" s="59">
        <v>1</v>
      </c>
      <c r="E400" s="59">
        <v>111100</v>
      </c>
      <c r="F400" s="11"/>
      <c r="G400" s="11">
        <f t="shared" si="31"/>
        <v>111100</v>
      </c>
      <c r="H400" s="64" t="s">
        <v>250</v>
      </c>
      <c r="I400" s="64" t="s">
        <v>116</v>
      </c>
      <c r="J400" s="64" t="s">
        <v>118</v>
      </c>
      <c r="K400" s="64" t="s">
        <v>21</v>
      </c>
      <c r="L400" s="63" t="s">
        <v>10</v>
      </c>
      <c r="M400" s="63" t="s">
        <v>75</v>
      </c>
      <c r="N400" s="63" t="s">
        <v>76</v>
      </c>
    </row>
    <row r="401" spans="1:14" ht="63">
      <c r="A401" s="66">
        <v>7</v>
      </c>
      <c r="B401" s="63" t="s">
        <v>633</v>
      </c>
      <c r="C401" s="11">
        <v>200000</v>
      </c>
      <c r="D401" s="59">
        <v>1</v>
      </c>
      <c r="E401" s="59">
        <v>200000</v>
      </c>
      <c r="F401" s="11"/>
      <c r="G401" s="11">
        <f t="shared" si="31"/>
        <v>200000</v>
      </c>
      <c r="H401" s="64" t="s">
        <v>251</v>
      </c>
      <c r="I401" s="64" t="s">
        <v>15</v>
      </c>
      <c r="J401" s="64" t="s">
        <v>43</v>
      </c>
      <c r="K401" s="64" t="s">
        <v>31</v>
      </c>
      <c r="L401" s="63" t="s">
        <v>10</v>
      </c>
      <c r="M401" s="63" t="s">
        <v>75</v>
      </c>
      <c r="N401" s="63" t="s">
        <v>76</v>
      </c>
    </row>
    <row r="402" spans="1:14" ht="84">
      <c r="A402" s="66">
        <v>7</v>
      </c>
      <c r="B402" s="63" t="s">
        <v>634</v>
      </c>
      <c r="C402" s="11">
        <v>420000</v>
      </c>
      <c r="D402" s="59">
        <v>1</v>
      </c>
      <c r="E402" s="59">
        <v>420000</v>
      </c>
      <c r="F402" s="11"/>
      <c r="G402" s="11">
        <f t="shared" si="31"/>
        <v>420000</v>
      </c>
      <c r="H402" s="64" t="s">
        <v>251</v>
      </c>
      <c r="I402" s="64" t="s">
        <v>15</v>
      </c>
      <c r="J402" s="64" t="s">
        <v>43</v>
      </c>
      <c r="K402" s="64" t="s">
        <v>31</v>
      </c>
      <c r="L402" s="63" t="s">
        <v>10</v>
      </c>
      <c r="M402" s="63" t="s">
        <v>75</v>
      </c>
      <c r="N402" s="63" t="s">
        <v>76</v>
      </c>
    </row>
    <row r="403" spans="1:14" ht="63">
      <c r="A403" s="66">
        <v>7</v>
      </c>
      <c r="B403" s="63" t="s">
        <v>635</v>
      </c>
      <c r="C403" s="11">
        <v>100000</v>
      </c>
      <c r="D403" s="59">
        <v>1</v>
      </c>
      <c r="E403" s="59">
        <v>100000</v>
      </c>
      <c r="F403" s="11"/>
      <c r="G403" s="11">
        <f t="shared" si="31"/>
        <v>100000</v>
      </c>
      <c r="H403" s="64" t="s">
        <v>251</v>
      </c>
      <c r="I403" s="64" t="s">
        <v>15</v>
      </c>
      <c r="J403" s="64" t="s">
        <v>43</v>
      </c>
      <c r="K403" s="64" t="s">
        <v>31</v>
      </c>
      <c r="L403" s="63" t="s">
        <v>10</v>
      </c>
      <c r="M403" s="63" t="s">
        <v>75</v>
      </c>
      <c r="N403" s="63" t="s">
        <v>76</v>
      </c>
    </row>
    <row r="404" spans="1:14" ht="84">
      <c r="A404" s="66">
        <v>7</v>
      </c>
      <c r="B404" s="63" t="s">
        <v>636</v>
      </c>
      <c r="C404" s="11">
        <v>75000</v>
      </c>
      <c r="D404" s="59">
        <v>1</v>
      </c>
      <c r="E404" s="59">
        <v>75000</v>
      </c>
      <c r="F404" s="11"/>
      <c r="G404" s="11">
        <f t="shared" si="31"/>
        <v>75000</v>
      </c>
      <c r="H404" s="64" t="s">
        <v>251</v>
      </c>
      <c r="I404" s="64" t="s">
        <v>15</v>
      </c>
      <c r="J404" s="64" t="s">
        <v>43</v>
      </c>
      <c r="K404" s="64" t="s">
        <v>31</v>
      </c>
      <c r="L404" s="63" t="s">
        <v>10</v>
      </c>
      <c r="M404" s="63" t="s">
        <v>75</v>
      </c>
      <c r="N404" s="63" t="s">
        <v>76</v>
      </c>
    </row>
  </sheetData>
  <autoFilter ref="A7:N404" xr:uid="{00000000-0001-0000-0700-000000000000}"/>
  <sortState xmlns:xlrd2="http://schemas.microsoft.com/office/spreadsheetml/2017/richdata2" ref="A8:N404">
    <sortCondition ref="A8:A404"/>
  </sortState>
  <mergeCells count="1">
    <mergeCell ref="C6:G6"/>
  </mergeCells>
  <phoneticPr fontId="26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15"/>
  <sheetViews>
    <sheetView tabSelected="1"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D10" sqref="D10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0" customWidth="1"/>
    <col min="4" max="4" width="13.75" style="50" customWidth="1"/>
    <col min="5" max="13" width="21.5" style="50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661</v>
      </c>
      <c r="B1" s="2"/>
    </row>
    <row r="2" spans="1:20" ht="26.25">
      <c r="A2" s="1" t="s">
        <v>77</v>
      </c>
    </row>
    <row r="3" spans="1:20" ht="26.25">
      <c r="A3" s="1" t="s">
        <v>1</v>
      </c>
    </row>
    <row r="4" spans="1:20" ht="26.25">
      <c r="A4" s="1" t="s">
        <v>660</v>
      </c>
    </row>
    <row r="5" spans="1:20" ht="23.25">
      <c r="B5" s="14">
        <f>SUBTOTAL(3,B8:B15)</f>
        <v>8</v>
      </c>
      <c r="C5" s="51"/>
      <c r="D5" s="51">
        <f>SUBTOTAL(9,D8:D15)</f>
        <v>8</v>
      </c>
      <c r="E5" s="51">
        <f>SUBTOTAL(9,E8:E15)</f>
        <v>192298600</v>
      </c>
      <c r="F5" s="51">
        <f>SUBTOTAL(9,F8:F15)</f>
        <v>0</v>
      </c>
      <c r="G5" s="51">
        <f>SUBTOTAL(9,G8:G15)</f>
        <v>342089300</v>
      </c>
      <c r="H5" s="51">
        <f>SUBTOTAL(9,H8:H15)</f>
        <v>0</v>
      </c>
      <c r="I5" s="51">
        <f>SUBTOTAL(9,I8:I15)</f>
        <v>256601000</v>
      </c>
      <c r="J5" s="51">
        <f>SUBTOTAL(9,J8:J15)</f>
        <v>0</v>
      </c>
      <c r="K5" s="51">
        <f>SUBTOTAL(9,K8:K15)</f>
        <v>188050900</v>
      </c>
      <c r="L5" s="51">
        <f>SUBTOTAL(9,L8:L15)</f>
        <v>0</v>
      </c>
      <c r="M5" s="51">
        <f>SUBTOTAL(9,M8:M15)</f>
        <v>979039800</v>
      </c>
    </row>
    <row r="6" spans="1:20" ht="30" customHeight="1">
      <c r="B6" s="14"/>
      <c r="C6" s="75" t="s">
        <v>652</v>
      </c>
      <c r="D6" s="76"/>
      <c r="E6" s="76"/>
      <c r="F6" s="76"/>
      <c r="G6" s="76"/>
      <c r="H6" s="76"/>
      <c r="I6" s="76"/>
      <c r="J6" s="76"/>
      <c r="K6" s="76"/>
      <c r="L6" s="76"/>
      <c r="M6" s="77"/>
    </row>
    <row r="7" spans="1:20" s="16" customFormat="1" ht="55.15" customHeight="1">
      <c r="A7" s="39" t="s">
        <v>2</v>
      </c>
      <c r="B7" s="39" t="s">
        <v>115</v>
      </c>
      <c r="C7" s="61" t="s">
        <v>653</v>
      </c>
      <c r="D7" s="61" t="s">
        <v>78</v>
      </c>
      <c r="E7" s="61" t="s">
        <v>646</v>
      </c>
      <c r="F7" s="60" t="s">
        <v>85</v>
      </c>
      <c r="G7" s="61" t="s">
        <v>645</v>
      </c>
      <c r="H7" s="60" t="s">
        <v>86</v>
      </c>
      <c r="I7" s="61" t="s">
        <v>647</v>
      </c>
      <c r="J7" s="60" t="s">
        <v>87</v>
      </c>
      <c r="K7" s="61" t="s">
        <v>648</v>
      </c>
      <c r="L7" s="60" t="s">
        <v>88</v>
      </c>
      <c r="M7" s="61" t="s">
        <v>654</v>
      </c>
      <c r="N7" s="39" t="s">
        <v>79</v>
      </c>
      <c r="O7" s="39" t="s">
        <v>4</v>
      </c>
      <c r="P7" s="39" t="s">
        <v>5</v>
      </c>
      <c r="Q7" s="39" t="s">
        <v>6</v>
      </c>
      <c r="R7" s="15" t="s">
        <v>7</v>
      </c>
      <c r="S7" s="15" t="s">
        <v>8</v>
      </c>
      <c r="T7" s="15" t="s">
        <v>9</v>
      </c>
    </row>
    <row r="8" spans="1:20" ht="84" customHeight="1">
      <c r="A8" s="68">
        <v>7</v>
      </c>
      <c r="B8" s="64" t="s">
        <v>637</v>
      </c>
      <c r="C8" s="49">
        <v>663709300</v>
      </c>
      <c r="D8" s="49">
        <v>1</v>
      </c>
      <c r="E8" s="49">
        <v>99556400</v>
      </c>
      <c r="F8" s="49">
        <v>0</v>
      </c>
      <c r="G8" s="49">
        <v>188051000</v>
      </c>
      <c r="H8" s="49">
        <v>0</v>
      </c>
      <c r="I8" s="49">
        <v>188051000</v>
      </c>
      <c r="J8" s="49">
        <v>0</v>
      </c>
      <c r="K8" s="49">
        <v>188050900</v>
      </c>
      <c r="L8" s="49">
        <v>0</v>
      </c>
      <c r="M8" s="49">
        <f t="shared" ref="M8:M9" si="0">E8+F8+G8+H8+I8+J8+K8+L8</f>
        <v>663709300</v>
      </c>
      <c r="N8" s="64" t="s">
        <v>117</v>
      </c>
      <c r="O8" s="64" t="s">
        <v>116</v>
      </c>
      <c r="P8" s="64" t="s">
        <v>118</v>
      </c>
      <c r="Q8" s="64" t="s">
        <v>21</v>
      </c>
      <c r="R8" s="69" t="s">
        <v>10</v>
      </c>
      <c r="S8" s="69" t="s">
        <v>11</v>
      </c>
      <c r="T8" s="69" t="s">
        <v>12</v>
      </c>
    </row>
    <row r="9" spans="1:20" ht="63" customHeight="1">
      <c r="A9" s="68">
        <v>7</v>
      </c>
      <c r="B9" s="64" t="s">
        <v>638</v>
      </c>
      <c r="C9" s="49">
        <v>24857100</v>
      </c>
      <c r="D9" s="49">
        <v>1</v>
      </c>
      <c r="E9" s="49">
        <v>3728600</v>
      </c>
      <c r="F9" s="49">
        <v>0</v>
      </c>
      <c r="G9" s="49">
        <v>21128500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f t="shared" si="0"/>
        <v>24857100</v>
      </c>
      <c r="N9" s="64" t="s">
        <v>119</v>
      </c>
      <c r="O9" s="64" t="s">
        <v>120</v>
      </c>
      <c r="P9" s="64" t="s">
        <v>120</v>
      </c>
      <c r="Q9" s="64" t="s">
        <v>31</v>
      </c>
      <c r="R9" s="69" t="s">
        <v>10</v>
      </c>
      <c r="S9" s="69" t="s">
        <v>11</v>
      </c>
      <c r="T9" s="69" t="s">
        <v>12</v>
      </c>
    </row>
    <row r="10" spans="1:20" ht="63" customHeight="1">
      <c r="A10" s="68">
        <v>7</v>
      </c>
      <c r="B10" s="64" t="s">
        <v>639</v>
      </c>
      <c r="C10" s="49">
        <v>161294200</v>
      </c>
      <c r="D10" s="49">
        <v>1</v>
      </c>
      <c r="E10" s="49">
        <v>24194200</v>
      </c>
      <c r="F10" s="49">
        <v>0</v>
      </c>
      <c r="G10" s="49">
        <v>68550000</v>
      </c>
      <c r="H10" s="49">
        <v>0</v>
      </c>
      <c r="I10" s="49">
        <v>68550000</v>
      </c>
      <c r="J10" s="49">
        <v>0</v>
      </c>
      <c r="K10" s="49">
        <v>0</v>
      </c>
      <c r="L10" s="49">
        <v>0</v>
      </c>
      <c r="M10" s="49">
        <f>E10+F10+G10+H10+I10+J10+K10+L10</f>
        <v>161294200</v>
      </c>
      <c r="N10" s="65" t="s">
        <v>130</v>
      </c>
      <c r="O10" s="65" t="s">
        <v>131</v>
      </c>
      <c r="P10" s="65" t="s">
        <v>132</v>
      </c>
      <c r="Q10" s="65" t="s">
        <v>35</v>
      </c>
      <c r="R10" s="69" t="s">
        <v>10</v>
      </c>
      <c r="S10" s="69" t="s">
        <v>11</v>
      </c>
      <c r="T10" s="69" t="s">
        <v>12</v>
      </c>
    </row>
    <row r="11" spans="1:20" ht="63" customHeight="1">
      <c r="A11" s="68">
        <v>7</v>
      </c>
      <c r="B11" s="64" t="s">
        <v>640</v>
      </c>
      <c r="C11" s="49">
        <v>7608600</v>
      </c>
      <c r="D11" s="49">
        <v>1</v>
      </c>
      <c r="E11" s="49">
        <v>7608600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f>E11+F11+G11+H11+I11+J11+K11+L11</f>
        <v>7608600</v>
      </c>
      <c r="N11" s="64" t="s">
        <v>138</v>
      </c>
      <c r="O11" s="64" t="s">
        <v>139</v>
      </c>
      <c r="P11" s="64" t="s">
        <v>140</v>
      </c>
      <c r="Q11" s="64" t="s">
        <v>36</v>
      </c>
      <c r="R11" s="69" t="s">
        <v>10</v>
      </c>
      <c r="S11" s="69" t="s">
        <v>11</v>
      </c>
      <c r="T11" s="69" t="s">
        <v>12</v>
      </c>
    </row>
    <row r="12" spans="1:20" ht="63" customHeight="1">
      <c r="A12" s="68">
        <v>7</v>
      </c>
      <c r="B12" s="64" t="s">
        <v>641</v>
      </c>
      <c r="C12" s="49">
        <v>75717500</v>
      </c>
      <c r="D12" s="49">
        <v>1</v>
      </c>
      <c r="E12" s="49">
        <v>11357700</v>
      </c>
      <c r="F12" s="49">
        <v>0</v>
      </c>
      <c r="G12" s="49">
        <v>64359800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f>E12+F12+G12+H12+I12+J12+K12+L12</f>
        <v>75717500</v>
      </c>
      <c r="N12" s="64" t="s">
        <v>117</v>
      </c>
      <c r="O12" s="64" t="s">
        <v>116</v>
      </c>
      <c r="P12" s="64" t="s">
        <v>118</v>
      </c>
      <c r="Q12" s="64" t="s">
        <v>21</v>
      </c>
      <c r="R12" s="69" t="s">
        <v>10</v>
      </c>
      <c r="S12" s="69" t="s">
        <v>11</v>
      </c>
      <c r="T12" s="69" t="s">
        <v>12</v>
      </c>
    </row>
    <row r="13" spans="1:20" ht="63" customHeight="1">
      <c r="A13" s="68">
        <v>7</v>
      </c>
      <c r="B13" s="64" t="s">
        <v>642</v>
      </c>
      <c r="C13" s="49">
        <v>7608600</v>
      </c>
      <c r="D13" s="49">
        <v>1</v>
      </c>
      <c r="E13" s="49">
        <v>7608600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f>E13+F13+G13+H13+I13+J13+K13+L13</f>
        <v>7608600</v>
      </c>
      <c r="N13" s="64" t="s">
        <v>148</v>
      </c>
      <c r="O13" s="64" t="s">
        <v>149</v>
      </c>
      <c r="P13" s="64" t="s">
        <v>149</v>
      </c>
      <c r="Q13" s="64" t="s">
        <v>36</v>
      </c>
      <c r="R13" s="69" t="s">
        <v>10</v>
      </c>
      <c r="S13" s="69" t="s">
        <v>11</v>
      </c>
      <c r="T13" s="69" t="s">
        <v>12</v>
      </c>
    </row>
    <row r="14" spans="1:20" ht="63" customHeight="1">
      <c r="A14" s="68">
        <v>7</v>
      </c>
      <c r="B14" s="64" t="s">
        <v>643</v>
      </c>
      <c r="C14" s="49">
        <v>7608600</v>
      </c>
      <c r="D14" s="49">
        <v>1</v>
      </c>
      <c r="E14" s="49">
        <v>7608600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f>E14+F14+G14+H14+I14+J14+K14+L14</f>
        <v>7608600</v>
      </c>
      <c r="N14" s="64" t="s">
        <v>176</v>
      </c>
      <c r="O14" s="64" t="s">
        <v>177</v>
      </c>
      <c r="P14" s="64" t="s">
        <v>178</v>
      </c>
      <c r="Q14" s="64" t="s">
        <v>35</v>
      </c>
      <c r="R14" s="69" t="s">
        <v>10</v>
      </c>
      <c r="S14" s="69" t="s">
        <v>11</v>
      </c>
      <c r="T14" s="69" t="s">
        <v>12</v>
      </c>
    </row>
    <row r="15" spans="1:20" ht="63" customHeight="1">
      <c r="A15" s="68">
        <v>7</v>
      </c>
      <c r="B15" s="64" t="s">
        <v>644</v>
      </c>
      <c r="C15" s="49">
        <v>30635900</v>
      </c>
      <c r="D15" s="49">
        <v>1</v>
      </c>
      <c r="E15" s="49">
        <v>30635900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f t="shared" ref="M15" si="1">E15+F15+G15+H15+I15+J15+K15+L15</f>
        <v>30635900</v>
      </c>
      <c r="N15" s="64" t="s">
        <v>42</v>
      </c>
      <c r="O15" s="64" t="s">
        <v>15</v>
      </c>
      <c r="P15" s="64" t="s">
        <v>43</v>
      </c>
      <c r="Q15" s="64" t="s">
        <v>31</v>
      </c>
      <c r="R15" s="64" t="s">
        <v>10</v>
      </c>
      <c r="S15" s="64" t="s">
        <v>11</v>
      </c>
      <c r="T15" s="64" t="s">
        <v>12</v>
      </c>
    </row>
  </sheetData>
  <autoFilter ref="A7:T15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32"/>
  <sheetViews>
    <sheetView zoomScale="70" zoomScaleNormal="70" zoomScaleSheetLayoutView="85" workbookViewId="0">
      <pane xSplit="2" ySplit="7" topLeftCell="C216" activePane="bottomRight" state="frozen"/>
      <selection activeCell="AF5" sqref="AF5"/>
      <selection pane="topRight" activeCell="AF5" sqref="AF5"/>
      <selection pane="bottomLeft" activeCell="AF5" sqref="AF5"/>
      <selection pane="bottomRight" activeCell="A8" sqref="A8:XFD222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661</v>
      </c>
      <c r="B1" s="19"/>
      <c r="C1" s="57"/>
      <c r="D1" s="57"/>
      <c r="E1" s="57"/>
      <c r="F1" s="57"/>
      <c r="G1" s="57"/>
      <c r="H1" s="57"/>
      <c r="I1" s="22"/>
      <c r="J1" s="22"/>
      <c r="K1" s="22"/>
      <c r="L1" s="22"/>
      <c r="M1" s="22"/>
      <c r="N1" s="22"/>
      <c r="O1" s="22"/>
    </row>
    <row r="2" spans="1:15" ht="23.25">
      <c r="A2" s="18" t="s">
        <v>83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8"/>
      <c r="D3" s="58"/>
      <c r="E3" s="4"/>
      <c r="F3" s="58"/>
      <c r="G3" s="58"/>
      <c r="H3" s="58"/>
      <c r="I3" s="25"/>
      <c r="J3" s="25"/>
      <c r="K3" s="25"/>
      <c r="L3" s="25"/>
      <c r="M3" s="25"/>
      <c r="N3" s="25"/>
      <c r="O3" s="25"/>
    </row>
    <row r="4" spans="1:15" ht="28.5">
      <c r="A4" s="1" t="s">
        <v>660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SUBTOTAL(3,B8:B30)</f>
        <v>23</v>
      </c>
      <c r="C5" s="24">
        <f>SUBTOTAL(9,C8:C30)</f>
        <v>609978500</v>
      </c>
      <c r="D5" s="24">
        <f>SUBTOTAL(9,D8:D30)</f>
        <v>2897600</v>
      </c>
      <c r="E5" s="24">
        <f>SUBTOTAL(9,E8:E30)</f>
        <v>580654800</v>
      </c>
      <c r="F5" s="24">
        <f>SUBTOTAL(9,F8:F30)</f>
        <v>6518100</v>
      </c>
      <c r="G5" s="24">
        <f>SUBTOTAL(9,G8:G30)</f>
        <v>37012800</v>
      </c>
      <c r="H5" s="24">
        <f>SUBTOTAL(9,H8:H30)</f>
        <v>0</v>
      </c>
      <c r="I5" s="29"/>
      <c r="J5" s="29"/>
      <c r="K5" s="29"/>
      <c r="L5" s="29"/>
      <c r="M5" s="29"/>
      <c r="N5" s="29"/>
      <c r="O5" s="29"/>
    </row>
    <row r="6" spans="1:15" ht="26.25">
      <c r="A6" s="78" t="s">
        <v>84</v>
      </c>
      <c r="B6" s="79"/>
      <c r="C6" s="80" t="s">
        <v>662</v>
      </c>
      <c r="D6" s="80"/>
      <c r="E6" s="80"/>
      <c r="F6" s="80"/>
      <c r="G6" s="80"/>
      <c r="H6" s="80"/>
      <c r="I6" s="73"/>
      <c r="J6" s="73"/>
      <c r="K6" s="73"/>
      <c r="L6" s="73"/>
      <c r="M6" s="73"/>
      <c r="N6" s="73"/>
      <c r="O6" s="73"/>
    </row>
    <row r="7" spans="1:15" s="35" customFormat="1" ht="65.25" customHeight="1">
      <c r="A7" s="30" t="s">
        <v>2</v>
      </c>
      <c r="B7" s="30" t="s">
        <v>82</v>
      </c>
      <c r="C7" s="34" t="s">
        <v>646</v>
      </c>
      <c r="D7" s="55" t="s">
        <v>85</v>
      </c>
      <c r="E7" s="34" t="s">
        <v>645</v>
      </c>
      <c r="F7" s="55" t="s">
        <v>86</v>
      </c>
      <c r="G7" s="34" t="s">
        <v>647</v>
      </c>
      <c r="H7" s="55" t="s">
        <v>87</v>
      </c>
      <c r="I7" s="31" t="s">
        <v>89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63">
      <c r="A8" s="66">
        <v>7</v>
      </c>
      <c r="B8" s="69" t="s">
        <v>91</v>
      </c>
      <c r="C8" s="9">
        <v>27791600</v>
      </c>
      <c r="D8" s="9">
        <v>0</v>
      </c>
      <c r="E8" s="9">
        <v>50161600</v>
      </c>
      <c r="F8" s="9">
        <v>0</v>
      </c>
      <c r="G8" s="9">
        <v>0</v>
      </c>
      <c r="H8" s="9">
        <v>0</v>
      </c>
      <c r="I8" s="36" t="s">
        <v>65</v>
      </c>
      <c r="J8" s="36" t="s">
        <v>66</v>
      </c>
      <c r="K8" s="36" t="s">
        <v>67</v>
      </c>
      <c r="L8" s="36" t="s">
        <v>35</v>
      </c>
      <c r="M8" s="70" t="s">
        <v>10</v>
      </c>
      <c r="N8" s="70" t="s">
        <v>11</v>
      </c>
      <c r="O8" s="70" t="s">
        <v>12</v>
      </c>
    </row>
    <row r="9" spans="1:15" ht="63">
      <c r="A9" s="66">
        <v>7</v>
      </c>
      <c r="B9" s="69" t="s">
        <v>92</v>
      </c>
      <c r="C9" s="9">
        <v>285178300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36" t="s">
        <v>42</v>
      </c>
      <c r="J9" s="36" t="s">
        <v>15</v>
      </c>
      <c r="K9" s="36" t="s">
        <v>43</v>
      </c>
      <c r="L9" s="36" t="s">
        <v>31</v>
      </c>
      <c r="M9" s="70" t="s">
        <v>10</v>
      </c>
      <c r="N9" s="70" t="s">
        <v>11</v>
      </c>
      <c r="O9" s="70" t="s">
        <v>12</v>
      </c>
    </row>
    <row r="10" spans="1:15" ht="63">
      <c r="A10" s="66">
        <v>7</v>
      </c>
      <c r="B10" s="69" t="s">
        <v>93</v>
      </c>
      <c r="C10" s="9">
        <v>88272600</v>
      </c>
      <c r="D10" s="9">
        <v>0</v>
      </c>
      <c r="E10" s="9">
        <v>143523500</v>
      </c>
      <c r="F10" s="9">
        <v>0</v>
      </c>
      <c r="G10" s="9">
        <v>0</v>
      </c>
      <c r="H10" s="9">
        <v>0</v>
      </c>
      <c r="I10" s="36" t="s">
        <v>37</v>
      </c>
      <c r="J10" s="36" t="s">
        <v>36</v>
      </c>
      <c r="K10" s="36" t="s">
        <v>38</v>
      </c>
      <c r="L10" s="36" t="s">
        <v>36</v>
      </c>
      <c r="M10" s="70" t="s">
        <v>10</v>
      </c>
      <c r="N10" s="70" t="s">
        <v>11</v>
      </c>
      <c r="O10" s="70" t="s">
        <v>12</v>
      </c>
    </row>
    <row r="11" spans="1:15" ht="84">
      <c r="A11" s="72">
        <v>7</v>
      </c>
      <c r="B11" s="71" t="s">
        <v>94</v>
      </c>
      <c r="C11" s="9">
        <v>30593300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17" t="s">
        <v>44</v>
      </c>
      <c r="J11" s="17" t="s">
        <v>45</v>
      </c>
      <c r="K11" s="17" t="s">
        <v>45</v>
      </c>
      <c r="L11" s="17" t="s">
        <v>35</v>
      </c>
      <c r="M11" s="70" t="s">
        <v>10</v>
      </c>
      <c r="N11" s="70" t="s">
        <v>11</v>
      </c>
      <c r="O11" s="70" t="s">
        <v>12</v>
      </c>
    </row>
    <row r="12" spans="1:15" ht="63">
      <c r="A12" s="72">
        <v>7</v>
      </c>
      <c r="B12" s="71" t="s">
        <v>95</v>
      </c>
      <c r="C12" s="9">
        <v>1900600</v>
      </c>
      <c r="D12" s="9">
        <v>0</v>
      </c>
      <c r="E12" s="9">
        <v>70846100</v>
      </c>
      <c r="F12" s="9">
        <v>0</v>
      </c>
      <c r="G12" s="9">
        <v>0</v>
      </c>
      <c r="H12" s="9">
        <v>0</v>
      </c>
      <c r="I12" s="17" t="s">
        <v>56</v>
      </c>
      <c r="J12" s="17" t="s">
        <v>57</v>
      </c>
      <c r="K12" s="17" t="s">
        <v>57</v>
      </c>
      <c r="L12" s="17" t="s">
        <v>36</v>
      </c>
      <c r="M12" s="70" t="s">
        <v>10</v>
      </c>
      <c r="N12" s="70" t="s">
        <v>11</v>
      </c>
      <c r="O12" s="70" t="s">
        <v>12</v>
      </c>
    </row>
    <row r="13" spans="1:15" ht="63">
      <c r="A13" s="72">
        <v>7</v>
      </c>
      <c r="B13" s="71" t="s">
        <v>96</v>
      </c>
      <c r="C13" s="9">
        <v>25299800</v>
      </c>
      <c r="D13" s="9">
        <v>2897600</v>
      </c>
      <c r="E13" s="9">
        <v>86494300</v>
      </c>
      <c r="F13" s="9">
        <v>6518100</v>
      </c>
      <c r="G13" s="9">
        <v>0</v>
      </c>
      <c r="H13" s="9">
        <v>0</v>
      </c>
      <c r="I13" s="17" t="s">
        <v>22</v>
      </c>
      <c r="J13" s="17" t="s">
        <v>23</v>
      </c>
      <c r="K13" s="17" t="s">
        <v>24</v>
      </c>
      <c r="L13" s="17" t="s">
        <v>21</v>
      </c>
      <c r="M13" s="70" t="s">
        <v>10</v>
      </c>
      <c r="N13" s="70" t="s">
        <v>11</v>
      </c>
      <c r="O13" s="70" t="s">
        <v>12</v>
      </c>
    </row>
    <row r="14" spans="1:15" ht="63">
      <c r="A14" s="72">
        <v>7</v>
      </c>
      <c r="B14" s="71" t="s">
        <v>97</v>
      </c>
      <c r="C14" s="9">
        <v>8597900</v>
      </c>
      <c r="D14" s="9">
        <v>0</v>
      </c>
      <c r="E14" s="9">
        <v>60075000</v>
      </c>
      <c r="F14" s="9">
        <v>0</v>
      </c>
      <c r="G14" s="9">
        <v>0</v>
      </c>
      <c r="H14" s="9">
        <v>0</v>
      </c>
      <c r="I14" s="17" t="s">
        <v>39</v>
      </c>
      <c r="J14" s="17" t="s">
        <v>40</v>
      </c>
      <c r="K14" s="17" t="s">
        <v>41</v>
      </c>
      <c r="L14" s="17" t="s">
        <v>31</v>
      </c>
      <c r="M14" s="70" t="s">
        <v>10</v>
      </c>
      <c r="N14" s="70" t="s">
        <v>11</v>
      </c>
      <c r="O14" s="70" t="s">
        <v>12</v>
      </c>
    </row>
    <row r="15" spans="1:15" ht="63">
      <c r="A15" s="72">
        <v>7</v>
      </c>
      <c r="B15" s="71" t="s">
        <v>98</v>
      </c>
      <c r="C15" s="9">
        <v>11000000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17" t="s">
        <v>46</v>
      </c>
      <c r="J15" s="17" t="s">
        <v>16</v>
      </c>
      <c r="K15" s="17" t="s">
        <v>47</v>
      </c>
      <c r="L15" s="17" t="s">
        <v>35</v>
      </c>
      <c r="M15" s="70" t="s">
        <v>10</v>
      </c>
      <c r="N15" s="70" t="s">
        <v>11</v>
      </c>
      <c r="O15" s="70" t="s">
        <v>12</v>
      </c>
    </row>
    <row r="16" spans="1:15" ht="63">
      <c r="A16" s="72">
        <v>7</v>
      </c>
      <c r="B16" s="71" t="s">
        <v>99</v>
      </c>
      <c r="C16" s="9">
        <v>10501800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17" t="s">
        <v>51</v>
      </c>
      <c r="J16" s="17" t="s">
        <v>16</v>
      </c>
      <c r="K16" s="17" t="s">
        <v>52</v>
      </c>
      <c r="L16" s="17" t="s">
        <v>35</v>
      </c>
      <c r="M16" s="70" t="s">
        <v>10</v>
      </c>
      <c r="N16" s="70" t="s">
        <v>11</v>
      </c>
      <c r="O16" s="70" t="s">
        <v>12</v>
      </c>
    </row>
    <row r="17" spans="1:15" ht="84">
      <c r="A17" s="72">
        <v>7</v>
      </c>
      <c r="B17" s="71" t="s">
        <v>100</v>
      </c>
      <c r="C17" s="9">
        <v>4898300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17" t="s">
        <v>72</v>
      </c>
      <c r="J17" s="17" t="s">
        <v>73</v>
      </c>
      <c r="K17" s="17" t="s">
        <v>74</v>
      </c>
      <c r="L17" s="17" t="s">
        <v>35</v>
      </c>
      <c r="M17" s="70" t="s">
        <v>10</v>
      </c>
      <c r="N17" s="70" t="s">
        <v>11</v>
      </c>
      <c r="O17" s="70" t="s">
        <v>12</v>
      </c>
    </row>
    <row r="18" spans="1:15" ht="63">
      <c r="A18" s="72">
        <v>7</v>
      </c>
      <c r="B18" s="71" t="s">
        <v>101</v>
      </c>
      <c r="C18" s="9">
        <v>21525600</v>
      </c>
      <c r="D18" s="9">
        <v>0</v>
      </c>
      <c r="E18" s="9">
        <v>21877000</v>
      </c>
      <c r="F18" s="9">
        <v>0</v>
      </c>
      <c r="G18" s="9">
        <v>0</v>
      </c>
      <c r="H18" s="9">
        <v>0</v>
      </c>
      <c r="I18" s="17" t="s">
        <v>68</v>
      </c>
      <c r="J18" s="17" t="s">
        <v>69</v>
      </c>
      <c r="K18" s="17" t="s">
        <v>69</v>
      </c>
      <c r="L18" s="17" t="s">
        <v>35</v>
      </c>
      <c r="M18" s="70" t="s">
        <v>10</v>
      </c>
      <c r="N18" s="70" t="s">
        <v>11</v>
      </c>
      <c r="O18" s="70" t="s">
        <v>12</v>
      </c>
    </row>
    <row r="19" spans="1:15" ht="63">
      <c r="A19" s="72">
        <v>7</v>
      </c>
      <c r="B19" s="71" t="s">
        <v>102</v>
      </c>
      <c r="C19" s="9">
        <v>5570100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17" t="s">
        <v>32</v>
      </c>
      <c r="J19" s="17" t="s">
        <v>33</v>
      </c>
      <c r="K19" s="17" t="s">
        <v>34</v>
      </c>
      <c r="L19" s="17" t="s">
        <v>31</v>
      </c>
      <c r="M19" s="70" t="s">
        <v>10</v>
      </c>
      <c r="N19" s="70" t="s">
        <v>11</v>
      </c>
      <c r="O19" s="70" t="s">
        <v>12</v>
      </c>
    </row>
    <row r="20" spans="1:15" ht="63">
      <c r="A20" s="72">
        <v>7</v>
      </c>
      <c r="B20" s="71" t="s">
        <v>103</v>
      </c>
      <c r="C20" s="9">
        <v>5870100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17" t="s">
        <v>58</v>
      </c>
      <c r="J20" s="17" t="s">
        <v>59</v>
      </c>
      <c r="K20" s="17" t="s">
        <v>59</v>
      </c>
      <c r="L20" s="17" t="s">
        <v>31</v>
      </c>
      <c r="M20" s="70" t="s">
        <v>10</v>
      </c>
      <c r="N20" s="70" t="s">
        <v>11</v>
      </c>
      <c r="O20" s="70" t="s">
        <v>12</v>
      </c>
    </row>
    <row r="21" spans="1:15" ht="63">
      <c r="A21" s="72">
        <v>7</v>
      </c>
      <c r="B21" s="71" t="s">
        <v>104</v>
      </c>
      <c r="C21" s="9">
        <v>5548100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7" t="s">
        <v>60</v>
      </c>
      <c r="J21" s="17" t="s">
        <v>61</v>
      </c>
      <c r="K21" s="17" t="s">
        <v>62</v>
      </c>
      <c r="L21" s="17" t="s">
        <v>31</v>
      </c>
      <c r="M21" s="70" t="s">
        <v>10</v>
      </c>
      <c r="N21" s="70" t="s">
        <v>11</v>
      </c>
      <c r="O21" s="70" t="s">
        <v>12</v>
      </c>
    </row>
    <row r="22" spans="1:15" ht="63">
      <c r="A22" s="72">
        <v>7</v>
      </c>
      <c r="B22" s="71" t="s">
        <v>105</v>
      </c>
      <c r="C22" s="9">
        <v>1900600</v>
      </c>
      <c r="D22" s="9">
        <v>0</v>
      </c>
      <c r="E22" s="9">
        <v>70846100</v>
      </c>
      <c r="F22" s="9">
        <v>0</v>
      </c>
      <c r="G22" s="9">
        <v>0</v>
      </c>
      <c r="H22" s="9">
        <v>0</v>
      </c>
      <c r="I22" s="17" t="s">
        <v>54</v>
      </c>
      <c r="J22" s="17" t="s">
        <v>55</v>
      </c>
      <c r="K22" s="17" t="s">
        <v>55</v>
      </c>
      <c r="L22" s="17" t="s">
        <v>36</v>
      </c>
      <c r="M22" s="70" t="s">
        <v>10</v>
      </c>
      <c r="N22" s="70" t="s">
        <v>11</v>
      </c>
      <c r="O22" s="70" t="s">
        <v>12</v>
      </c>
    </row>
    <row r="23" spans="1:15" ht="63">
      <c r="A23" s="72">
        <v>7</v>
      </c>
      <c r="B23" s="71" t="s">
        <v>106</v>
      </c>
      <c r="C23" s="9">
        <v>5933000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17" t="s">
        <v>29</v>
      </c>
      <c r="J23" s="17" t="s">
        <v>30</v>
      </c>
      <c r="K23" s="17" t="s">
        <v>30</v>
      </c>
      <c r="L23" s="17" t="s">
        <v>21</v>
      </c>
      <c r="M23" s="70" t="s">
        <v>10</v>
      </c>
      <c r="N23" s="70" t="s">
        <v>11</v>
      </c>
      <c r="O23" s="70" t="s">
        <v>12</v>
      </c>
    </row>
    <row r="24" spans="1:15" ht="63">
      <c r="A24" s="72">
        <v>7</v>
      </c>
      <c r="B24" s="71" t="s">
        <v>107</v>
      </c>
      <c r="C24" s="9">
        <v>5933000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17" t="s">
        <v>25</v>
      </c>
      <c r="J24" s="17" t="s">
        <v>26</v>
      </c>
      <c r="K24" s="17" t="s">
        <v>26</v>
      </c>
      <c r="L24" s="17" t="s">
        <v>21</v>
      </c>
      <c r="M24" s="70" t="s">
        <v>10</v>
      </c>
      <c r="N24" s="70" t="s">
        <v>11</v>
      </c>
      <c r="O24" s="70" t="s">
        <v>12</v>
      </c>
    </row>
    <row r="25" spans="1:15" ht="63">
      <c r="A25" s="72">
        <v>7</v>
      </c>
      <c r="B25" s="71" t="s">
        <v>108</v>
      </c>
      <c r="C25" s="9">
        <v>5933000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17" t="s">
        <v>27</v>
      </c>
      <c r="J25" s="17" t="s">
        <v>28</v>
      </c>
      <c r="K25" s="17" t="s">
        <v>28</v>
      </c>
      <c r="L25" s="17" t="s">
        <v>21</v>
      </c>
      <c r="M25" s="70" t="s">
        <v>10</v>
      </c>
      <c r="N25" s="70" t="s">
        <v>11</v>
      </c>
      <c r="O25" s="70" t="s">
        <v>12</v>
      </c>
    </row>
    <row r="26" spans="1:15" ht="63">
      <c r="A26" s="72">
        <v>7</v>
      </c>
      <c r="B26" s="71" t="s">
        <v>109</v>
      </c>
      <c r="C26" s="9">
        <v>13063600</v>
      </c>
      <c r="D26" s="9">
        <v>0</v>
      </c>
      <c r="E26" s="9">
        <v>37012800</v>
      </c>
      <c r="F26" s="9">
        <v>0</v>
      </c>
      <c r="G26" s="9">
        <v>37012800</v>
      </c>
      <c r="H26" s="9">
        <v>0</v>
      </c>
      <c r="I26" s="17" t="s">
        <v>18</v>
      </c>
      <c r="J26" s="17" t="s">
        <v>19</v>
      </c>
      <c r="K26" s="38" t="s">
        <v>20</v>
      </c>
      <c r="L26" s="17" t="s">
        <v>21</v>
      </c>
      <c r="M26" s="70" t="s">
        <v>10</v>
      </c>
      <c r="N26" s="70" t="s">
        <v>11</v>
      </c>
      <c r="O26" s="70" t="s">
        <v>12</v>
      </c>
    </row>
    <row r="27" spans="1:15" ht="63">
      <c r="A27" s="72">
        <v>7</v>
      </c>
      <c r="B27" s="71" t="s">
        <v>110</v>
      </c>
      <c r="C27" s="9">
        <v>13328600</v>
      </c>
      <c r="D27" s="9">
        <v>0</v>
      </c>
      <c r="E27" s="9">
        <v>9519800</v>
      </c>
      <c r="F27" s="9">
        <v>0</v>
      </c>
      <c r="G27" s="9">
        <v>0</v>
      </c>
      <c r="H27" s="9">
        <v>0</v>
      </c>
      <c r="I27" s="17" t="s">
        <v>60</v>
      </c>
      <c r="J27" s="17" t="s">
        <v>61</v>
      </c>
      <c r="K27" s="38" t="s">
        <v>62</v>
      </c>
      <c r="L27" s="17" t="s">
        <v>31</v>
      </c>
      <c r="M27" s="70" t="s">
        <v>10</v>
      </c>
      <c r="N27" s="70" t="s">
        <v>11</v>
      </c>
      <c r="O27" s="70" t="s">
        <v>12</v>
      </c>
    </row>
    <row r="28" spans="1:15" ht="63">
      <c r="A28" s="72">
        <v>7</v>
      </c>
      <c r="B28" s="71" t="s">
        <v>111</v>
      </c>
      <c r="C28" s="9">
        <v>13328600</v>
      </c>
      <c r="D28" s="9">
        <v>0</v>
      </c>
      <c r="E28" s="9">
        <v>9519800</v>
      </c>
      <c r="F28" s="9">
        <v>0</v>
      </c>
      <c r="G28" s="9">
        <v>0</v>
      </c>
      <c r="H28" s="9">
        <v>0</v>
      </c>
      <c r="I28" s="17" t="s">
        <v>63</v>
      </c>
      <c r="J28" s="17" t="s">
        <v>64</v>
      </c>
      <c r="K28" s="38" t="s">
        <v>64</v>
      </c>
      <c r="L28" s="17" t="s">
        <v>31</v>
      </c>
      <c r="M28" s="70" t="s">
        <v>10</v>
      </c>
      <c r="N28" s="70" t="s">
        <v>11</v>
      </c>
      <c r="O28" s="70" t="s">
        <v>12</v>
      </c>
    </row>
    <row r="29" spans="1:15" ht="63">
      <c r="A29" s="72">
        <v>7</v>
      </c>
      <c r="B29" s="71" t="s">
        <v>112</v>
      </c>
      <c r="C29" s="9">
        <v>11439200</v>
      </c>
      <c r="D29" s="9">
        <v>0</v>
      </c>
      <c r="E29" s="9">
        <v>13197600</v>
      </c>
      <c r="F29" s="9">
        <v>0</v>
      </c>
      <c r="G29" s="9">
        <v>0</v>
      </c>
      <c r="H29" s="9">
        <v>0</v>
      </c>
      <c r="I29" s="17" t="s">
        <v>48</v>
      </c>
      <c r="J29" s="17" t="s">
        <v>49</v>
      </c>
      <c r="K29" s="38" t="s">
        <v>50</v>
      </c>
      <c r="L29" s="17" t="s">
        <v>35</v>
      </c>
      <c r="M29" s="70" t="s">
        <v>10</v>
      </c>
      <c r="N29" s="70" t="s">
        <v>11</v>
      </c>
      <c r="O29" s="70" t="s">
        <v>12</v>
      </c>
    </row>
    <row r="30" spans="1:15" ht="63">
      <c r="A30" s="72">
        <v>7</v>
      </c>
      <c r="B30" s="71" t="s">
        <v>113</v>
      </c>
      <c r="C30" s="9">
        <v>6570800</v>
      </c>
      <c r="D30" s="9">
        <v>0</v>
      </c>
      <c r="E30" s="9">
        <v>7581200</v>
      </c>
      <c r="F30" s="9">
        <v>0</v>
      </c>
      <c r="G30" s="9">
        <v>0</v>
      </c>
      <c r="H30" s="9">
        <v>0</v>
      </c>
      <c r="I30" s="17" t="s">
        <v>70</v>
      </c>
      <c r="J30" s="17" t="s">
        <v>71</v>
      </c>
      <c r="K30" s="38" t="s">
        <v>53</v>
      </c>
      <c r="L30" s="17" t="s">
        <v>35</v>
      </c>
      <c r="M30" s="70" t="s">
        <v>80</v>
      </c>
      <c r="N30" s="70" t="s">
        <v>90</v>
      </c>
      <c r="O30" s="70" t="s">
        <v>81</v>
      </c>
    </row>
    <row r="32" spans="1:15">
      <c r="C32" s="10"/>
    </row>
  </sheetData>
  <autoFilter ref="A7:P30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2025-05-20T10:15:17Z</dcterms:modified>
</cp:coreProperties>
</file>